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6F6D4070-C96D-4F3A-AF8F-C12112F67CF6}" xr6:coauthVersionLast="44" xr6:coauthVersionMax="44" xr10:uidLastSave="{00000000-0000-0000-0000-000000000000}"/>
  <bookViews>
    <workbookView xWindow="-120" yWindow="-120" windowWidth="29040" windowHeight="15840" tabRatio="939" firstSheet="11" activeTab="19" xr2:uid="{00000000-000D-0000-FFFF-FFFF00000000}"/>
  </bookViews>
  <sheets>
    <sheet name="Виробництво т.е. (Дод.№2)" sheetId="4" r:id="rId1"/>
    <sheet name="Виробництво т.е. Дах Європ.68 " sheetId="21" r:id="rId2"/>
    <sheet name="Виробнитво т.е. Дах Кв101" sheetId="20" r:id="rId3"/>
    <sheet name="Транспорт т.е. (Дод.№3) з ЦТП" sheetId="13" r:id="rId4"/>
    <sheet name="Транспорт т.е. (Дод.№3) без ЦТП" sheetId="25" r:id="rId5"/>
    <sheet name="Транспортування Полтаватеплоен" sheetId="22" r:id="rId6"/>
    <sheet name="Постачання т.е. (Дод.№4)" sheetId="14" r:id="rId7"/>
    <sheet name="Тариф на т.е.(Дод.№5) (Дах.101)" sheetId="16" r:id="rId8"/>
    <sheet name="Тариф на т.е.(Дод.№5) (Дах.68а)" sheetId="15" r:id="rId9"/>
    <sheet name="Тариф на т.е(Дод.№5) з ЦТП" sheetId="3" r:id="rId10"/>
    <sheet name="Тариф на т.е.(Дод.№5) без ЦТП" sheetId="26" r:id="rId11"/>
    <sheet name="ПГВ населення з ЦТП" sheetId="9" r:id="rId12"/>
    <sheet name="ПГВ населення без ЦТП" sheetId="27" r:id="rId13"/>
    <sheet name="ПГВ нас Європ68" sheetId="18" r:id="rId14"/>
    <sheet name="ПГВ інші Європ68 " sheetId="23" r:id="rId15"/>
    <sheet name="ПГВ Кв101 10Б" sheetId="17" r:id="rId16"/>
    <sheet name="ПГВ бюджет з ЦТП" sheetId="10" r:id="rId17"/>
    <sheet name="ПГВ бюджет без ЦТП" sheetId="28" r:id="rId18"/>
    <sheet name="ПГВ інші з ЦТП" sheetId="11" r:id="rId19"/>
    <sheet name="ПГВ інші без ЦТП" sheetId="30" r:id="rId20"/>
  </sheets>
  <definedNames>
    <definedName name="_xlnm.Print_Area" localSheetId="0">'Виробництво т.е. (Дод.№2)'!$A$1:$AA$60</definedName>
    <definedName name="_xlnm.Print_Area" localSheetId="6">'Постачання т.е. (Дод.№4)'!$A$1:$G$47</definedName>
    <definedName name="_xlnm.Print_Area" localSheetId="9">'Тариф на т.е(Дод.№5) з ЦТП'!$A$1:$H$56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5" l="1"/>
  <c r="B36" i="15"/>
  <c r="C30" i="15"/>
  <c r="B30" i="15"/>
  <c r="C24" i="15"/>
  <c r="B24" i="15"/>
  <c r="C10" i="15"/>
  <c r="B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46" authorId="0" shapeId="0" xr:uid="{967136CD-7714-4234-9E95-CF0AF2F1BD2A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" authorId="0" shapeId="0" xr:uid="{69430589-AC16-47F8-9E7C-9645FD770F17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G38" authorId="0" shapeId="0" xr:uid="{EAD801EE-ED39-425A-BCC7-C2C7EC13F7AE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38" authorId="0" shapeId="0" xr:uid="{C64A46CC-0EDD-4EAD-A656-A08313E8F078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26" authorId="0" shapeId="0" xr:uid="{8EFB94C9-B3A5-4D0D-AEBD-19CF67A4BFE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0,01 коп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8" authorId="0" shapeId="0" xr:uid="{2DFCDF50-5708-4435-812D-11CC7EDBE0B9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8" authorId="0" shapeId="0" xr:uid="{6C18A8D1-B5E8-45FA-A314-C50891419BE7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25" authorId="0" shapeId="0" xr:uid="{7A745856-A5B6-4138-8464-E6E6D51C5E5D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D27" authorId="0" shapeId="0" xr:uid="{B307C2F0-7F4C-4A6F-AC17-DD8D7C858CF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- 0,01 коп</t>
        </r>
      </text>
    </comment>
  </commentList>
</comments>
</file>

<file path=xl/sharedStrings.xml><?xml version="1.0" encoding="utf-8"?>
<sst xmlns="http://schemas.openxmlformats.org/spreadsheetml/2006/main" count="3177" uniqueCount="330">
  <si>
    <t>№ з/п</t>
  </si>
  <si>
    <t>Показники</t>
  </si>
  <si>
    <t>Од. виміру</t>
  </si>
  <si>
    <t>Сумарні та середньозважені показники</t>
  </si>
  <si>
    <t>Виробництво теплової енергії для потреб населення</t>
  </si>
  <si>
    <t>Виробництво теплової енергії для потреб релігійних організацій</t>
  </si>
  <si>
    <t>У тому числі</t>
  </si>
  <si>
    <t>виробництво теплової енергії для потреб бюджетних установ</t>
  </si>
  <si>
    <t>виробництво теплової енергії для потреб інших споживачів</t>
  </si>
  <si>
    <t>Виробнича собівартість, зокрема:</t>
  </si>
  <si>
    <t>прямі матеріальні витрати, зокрема:</t>
  </si>
  <si>
    <t>паливо</t>
  </si>
  <si>
    <t>вода для технологічних потреб та водовідведення</t>
  </si>
  <si>
    <t>матеріали, запасні частини та інші матеріальні ресурси</t>
  </si>
  <si>
    <t>прямі витрати на оплату праці</t>
  </si>
  <si>
    <t>інші прямі витрати, зокрема:</t>
  </si>
  <si>
    <t>відрахування 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</si>
  <si>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</si>
  <si>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</si>
  <si>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</si>
  <si>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</si>
  <si>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>інші витрати</t>
  </si>
  <si>
    <t>1.1.</t>
  </si>
  <si>
    <t>1.1.1.</t>
  </si>
  <si>
    <t>1.1.2.</t>
  </si>
  <si>
    <t>1.1.3.</t>
  </si>
  <si>
    <t>1.1.4.</t>
  </si>
  <si>
    <t>1.1.5.</t>
  </si>
  <si>
    <t>1.2.</t>
  </si>
  <si>
    <t>1.3.</t>
  </si>
  <si>
    <t>1.3.1.</t>
  </si>
  <si>
    <t>1.3.2.</t>
  </si>
  <si>
    <t>1.3.3.</t>
  </si>
  <si>
    <t>1.4.</t>
  </si>
  <si>
    <t>1.4.1.</t>
  </si>
  <si>
    <t>1.4.2.</t>
  </si>
  <si>
    <t>1.4.3.</t>
  </si>
  <si>
    <t>Адміністративні витрати, зокрема:</t>
  </si>
  <si>
    <t>2.1.</t>
  </si>
  <si>
    <t>2.2.</t>
  </si>
  <si>
    <t>2.3.</t>
  </si>
  <si>
    <t>Витрати на збут, зокрема:</t>
  </si>
  <si>
    <t>3.1.</t>
  </si>
  <si>
    <t>3.2.</t>
  </si>
  <si>
    <t>3.3.</t>
  </si>
  <si>
    <t>Фінансові витрати</t>
  </si>
  <si>
    <t>Витрати на відшкодування втрат</t>
  </si>
  <si>
    <t>Розрахунковий прибуток, усього, зокрема:</t>
  </si>
  <si>
    <t>8.1.</t>
  </si>
  <si>
    <t>8.2.</t>
  </si>
  <si>
    <t>8.3.</t>
  </si>
  <si>
    <t>податок на прибуток</t>
  </si>
  <si>
    <t>дивіденти</t>
  </si>
  <si>
    <t>резервний фонд (капітал)</t>
  </si>
  <si>
    <t>на розвиток виробництва (виробничі інвестиції)</t>
  </si>
  <si>
    <t>інше використання прибутку</t>
  </si>
  <si>
    <t>8.4.</t>
  </si>
  <si>
    <t>8.5.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</si>
  <si>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</si>
  <si>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</si>
  <si>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</si>
  <si>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</si>
  <si>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</si>
  <si>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Обсяг покупної теплової енергії</t>
  </si>
  <si>
    <t>Ціна покупної теплової енергії</t>
  </si>
  <si>
    <t>тис. грн.</t>
  </si>
  <si>
    <t>грн./Гкал</t>
  </si>
  <si>
    <t>Гкал</t>
  </si>
  <si>
    <t>Директор</t>
  </si>
  <si>
    <t>Вартість транспортування теплової енергії за відповідними тарифами</t>
  </si>
  <si>
    <t>Середньозважений тариф на транспортування теплової енергії</t>
  </si>
  <si>
    <t>11.1.</t>
  </si>
  <si>
    <t>власної теплової енергії</t>
  </si>
  <si>
    <t>теплової енергії інших власників для транспортування мережами ліцензіата</t>
  </si>
  <si>
    <t>11.2.</t>
  </si>
  <si>
    <t>12.1.</t>
  </si>
  <si>
    <t>12.2.</t>
  </si>
  <si>
    <t>господарські потреби ліцензованої діяльності</t>
  </si>
  <si>
    <t>корисний відпуск теплової енергії інших власників</t>
  </si>
  <si>
    <t>13.1.</t>
  </si>
  <si>
    <t>13.2.</t>
  </si>
  <si>
    <t>корисний відпуск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</si>
  <si>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</si>
  <si>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</si>
  <si>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</si>
  <si>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інших споживачів</t>
  </si>
  <si>
    <t>Тариф(и) іншого(их) транспортувальника(ів) на транспортування теплової енергії</t>
  </si>
  <si>
    <t>РОЗРАХУНОК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</si>
  <si>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</si>
  <si>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</si>
  <si>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</si>
  <si>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</t>
  </si>
  <si>
    <t>повна планова собівартість виробництва теплової енергії</t>
  </si>
  <si>
    <t>витрати на відшкодування втрат</t>
  </si>
  <si>
    <t>плановий прибуток</t>
  </si>
  <si>
    <t>Тариф на транспортування теплової енергії, зокрема</t>
  </si>
  <si>
    <t>повна планова собівартість транспортування теплової енергії</t>
  </si>
  <si>
    <t>Тариф на постачання теплової енергії, зокрема</t>
  </si>
  <si>
    <t>повна планова собівартість постачання теплової енергії</t>
  </si>
  <si>
    <t>4.1.</t>
  </si>
  <si>
    <t>4.2.</t>
  </si>
  <si>
    <t>4.3.</t>
  </si>
  <si>
    <t>повна планова собівартість теплової енергії</t>
  </si>
  <si>
    <t>5.1.</t>
  </si>
  <si>
    <t>5.2.</t>
  </si>
  <si>
    <t>5.3.</t>
  </si>
  <si>
    <t>Річні планові доходи від виробництва, транспортування, постачання теплової енергії, усього, зокрема:</t>
  </si>
  <si>
    <t>повна планова собівартість виробництва, транспортування, постачання теплової енергії</t>
  </si>
  <si>
    <t>плановий прибуток від виробництва, транспортування, постачання теплової енергії</t>
  </si>
  <si>
    <t>6.1.</t>
  </si>
  <si>
    <t>6.2.</t>
  </si>
  <si>
    <t>6.3.</t>
  </si>
  <si>
    <t>7.1.</t>
  </si>
  <si>
    <t>7.2.</t>
  </si>
  <si>
    <t>Плановий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</si>
  <si>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</si>
  <si>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Рівні рентабельності тарифів:</t>
  </si>
  <si>
    <t>на виробництво теплової енергії</t>
  </si>
  <si>
    <t>на транспортування теплової енергії</t>
  </si>
  <si>
    <t>на постачання теплової енергії</t>
  </si>
  <si>
    <t>на теплову енергію</t>
  </si>
  <si>
    <t>тис.грн.</t>
  </si>
  <si>
    <t>%</t>
  </si>
  <si>
    <t>Річні планові доходи від виробництва, транспортування, постачання теплової енергії без транспортування мережами ліцензіата теплової енергії, усього, зокрема:</t>
  </si>
  <si>
    <t>4.4.</t>
  </si>
  <si>
    <t>Назва показника</t>
  </si>
  <si>
    <t>Послуга з постачання гарячої води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</si>
  <si>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</si>
  <si>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</si>
  <si>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</si>
  <si>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</si>
  <si>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</si>
  <si>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</si>
  <si>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</si>
  <si>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</si>
  <si>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</si>
  <si>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 собівартість послуг з урахуванням послуг банку та інших установ із приймання і перерахування коштів споживачів</t>
  </si>
  <si>
    <t>Планові тарифи на послуги з постачання гарячої води</t>
  </si>
  <si>
    <t>Планові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</si>
  <si>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</si>
  <si>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</si>
  <si>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сабівартості,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</si>
  <si>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</si>
  <si>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</si>
  <si>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</si>
  <si>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</si>
  <si>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працівників, задіяних у наданні послуг, зокрема:</t>
  </si>
  <si>
    <t>Середньомісячна заробітна плата, грн.</t>
  </si>
  <si>
    <t>Відсоток послуг банку та інших установ із приймання і перерахування коштів споживачів, %</t>
  </si>
  <si>
    <t>х</t>
  </si>
  <si>
    <t>(без податку на додану вартість)</t>
  </si>
  <si>
    <t>Виробництво теплової енергії для потреб бюджетних установ та інших споживачів, усього</t>
  </si>
  <si>
    <t>період, що передує базовому (факт)</t>
  </si>
  <si>
    <t>базовий період (факт)</t>
  </si>
  <si>
    <t>передбачено чинним тарифом</t>
  </si>
  <si>
    <t>плановий період</t>
  </si>
  <si>
    <t>покупна теплова енергія*</t>
  </si>
  <si>
    <t>Інші операційні витрати**</t>
  </si>
  <si>
    <t>Повна собівартість**</t>
  </si>
  <si>
    <t>Розрахунковий прибуток, усього**, зокрема:</t>
  </si>
  <si>
    <t>Собівартість виробництва теплової енергії власними котельнями</t>
  </si>
  <si>
    <t>Директор КП "Теплоенерго"</t>
  </si>
  <si>
    <t>Усього</t>
  </si>
  <si>
    <t>Одиниці виміру</t>
  </si>
  <si>
    <t>транспортування теплової енергії тепловими мережами підприємств</t>
  </si>
  <si>
    <t>інші витрати*</t>
  </si>
  <si>
    <t>Інші операційні витрати*</t>
  </si>
  <si>
    <t>Повна собівартість*</t>
  </si>
  <si>
    <t>Розрахунковий прибуток*, усього, зокрема:</t>
  </si>
  <si>
    <t>Обсяг надходження теплової енергії до мережі ліцензіата, зокрема:</t>
  </si>
  <si>
    <t>Втрати теплової енергії в мережах ліцензіата, усього, зокрема:</t>
  </si>
  <si>
    <t>Корисний відпуск теплової енергії з мереж ліцензіата, усього, зокрема:</t>
  </si>
  <si>
    <t>Обсяг транспортування теплової енергії ліцензіата мережами іншого(их) транспортувальника(ів)</t>
  </si>
  <si>
    <t>прямі матеріальні витрати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</si>
  <si>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</si>
  <si>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</si>
  <si>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</si>
  <si>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11.3.</t>
  </si>
  <si>
    <t>11.4.</t>
  </si>
  <si>
    <t>Тариф на теплову енергію, зокрема:</t>
  </si>
  <si>
    <r>
      <t>грн./м</t>
    </r>
    <r>
      <rPr>
        <sz val="12"/>
        <color indexed="8"/>
        <rFont val="Calibri"/>
        <family val="2"/>
        <charset val="204"/>
      </rPr>
      <t>³</t>
    </r>
  </si>
  <si>
    <t>вилучення невикористаних коштів інвестиційної програми 2018 р.</t>
  </si>
  <si>
    <t>5.4.</t>
  </si>
  <si>
    <t>6.4.</t>
  </si>
  <si>
    <t xml:space="preserve">тарифів на постачання теплової енергії </t>
  </si>
  <si>
    <t>Начальник ФЕВ</t>
  </si>
  <si>
    <t>-</t>
  </si>
  <si>
    <t>електроенергія (в тому числі реактивна)</t>
  </si>
  <si>
    <t>єдиний внесок на загальнообов'язкове державне соціальне страхування</t>
  </si>
  <si>
    <t>Вартість теплової енергії за відповідним тарифом з вилученими коштами інвестиційної програми</t>
  </si>
  <si>
    <t>Відпуск теплової енергії з колекторів власних котелень (в тому числі покупне тепло від ПАТ КВБЗ)</t>
  </si>
  <si>
    <t>електроенергія (в т.ч. реактивна)</t>
  </si>
  <si>
    <t>Собівартість власної теплової енергії , врахована у встановлених тарифах на теплову енергію для потреб населення</t>
  </si>
  <si>
    <t>прибуток у тарифі на теплову енергію для потреб населення</t>
  </si>
  <si>
    <t>Вартість послуги за відповідним тарифом з вилученими коштами інвестиційної програми</t>
  </si>
  <si>
    <t>Обсяг теплової енергії, врахований у розрахунку собівартості, Гкал</t>
  </si>
  <si>
    <t>17.1.</t>
  </si>
  <si>
    <t>17.2.</t>
  </si>
  <si>
    <t>18.1.</t>
  </si>
  <si>
    <t>18.2.</t>
  </si>
  <si>
    <t xml:space="preserve">одноставкових тарифів на послуги з постачання гарячої води для потреб населення КП "Теплоенерго", </t>
  </si>
  <si>
    <t>Собівартість власної теплової енергії , врахована у встановлених тарифах на теплову енергію для потреб бюджетних установ</t>
  </si>
  <si>
    <t>прибуток у тарифі на теплову енергію для потреб бюджетних установ</t>
  </si>
  <si>
    <t>Собівартість власної теплової енергії , врахована у встановлених тарифах на теплову енергію для потреб інших споживачів</t>
  </si>
  <si>
    <t>прибуток у тарифі на теплову енергію для потреб інших споживачів</t>
  </si>
  <si>
    <t>Найменування показників</t>
  </si>
  <si>
    <t>Виробнича собівартість, у т.ч.:</t>
  </si>
  <si>
    <t>прямі матеріальні витрати, у т.ч.:</t>
  </si>
  <si>
    <t>витрати на паливо</t>
  </si>
  <si>
    <t>витрати на електроенергію для технологічних потреб</t>
  </si>
  <si>
    <t>реактивна електроенергія</t>
  </si>
  <si>
    <t>собівартість теплової енергії власних ТЕЦ, ТЕС, КГУ</t>
  </si>
  <si>
    <t>транспортування теплової енергії тепловими мережами інших підприємств</t>
  </si>
  <si>
    <t>інші прямі витрати, у т.ч.</t>
  </si>
  <si>
    <t>єдиний внесок на загальнообов"язкове соціальне страхування</t>
  </si>
  <si>
    <t xml:space="preserve">інші прямі витрати </t>
  </si>
  <si>
    <t xml:space="preserve">інші витрати </t>
  </si>
  <si>
    <t>Витрати на збут</t>
  </si>
  <si>
    <t>Інші операційні витрати</t>
  </si>
  <si>
    <t xml:space="preserve">Фінансові витрати </t>
  </si>
  <si>
    <t>Повна собівартість</t>
  </si>
  <si>
    <t>Витрати на покриття втрат</t>
  </si>
  <si>
    <t>Рорахунковий прибуток, у т.ч.:</t>
  </si>
  <si>
    <t>резервний фонда (капітал) та дивіденди</t>
  </si>
  <si>
    <t>інше використання прибутку (прибуток у тарифах ТЕЦ, ТЕС, КГУ)</t>
  </si>
  <si>
    <t xml:space="preserve">тарифів на виробництво теплової енергії для споживачів, що мешкають за адресою: м. Кременчук, вул. Європейська, 68 </t>
  </si>
  <si>
    <t>тарифів на виробництво теплової енергії для споживачів, що мешкають за адресою: м. Кременчук, квартал 101, 10Б</t>
  </si>
  <si>
    <t>тис.грн на рік</t>
  </si>
  <si>
    <t>грн/Гкал</t>
  </si>
  <si>
    <t>витрати на покупну теплову енрегію</t>
  </si>
  <si>
    <t>загальновиробничі витрати, у т.ч.</t>
  </si>
  <si>
    <t>Адміністративні витрати , у т.ч.:</t>
  </si>
  <si>
    <t>Вартість транспортування теплової енергії за відповідним тарифом</t>
  </si>
  <si>
    <t>Вартість транспортування  теплової енергії за відповідним тарифом з вилученими коштами інвестиційної програми</t>
  </si>
  <si>
    <t>Тариф на транспортування теплової енергії, грн/Гкал без  ПДВ</t>
  </si>
  <si>
    <t>Обсяг транспортування теплової енергії , Гкал</t>
  </si>
  <si>
    <t>Тариф на транспортування теплової енергії, грн/Гкал з  ПДВ</t>
  </si>
  <si>
    <t>Витрати на теплову енергію для компенсації втрат теплової енергії в теплових мережах</t>
  </si>
  <si>
    <t>9.1.</t>
  </si>
  <si>
    <t>9.2.</t>
  </si>
  <si>
    <t>9.3.</t>
  </si>
  <si>
    <t>9.4.</t>
  </si>
  <si>
    <t>9.5.</t>
  </si>
  <si>
    <t>14.1.</t>
  </si>
  <si>
    <t>14.2.</t>
  </si>
  <si>
    <t>15.1.</t>
  </si>
  <si>
    <t>15.2.</t>
  </si>
  <si>
    <t>16.1.</t>
  </si>
  <si>
    <t>16.2.</t>
  </si>
  <si>
    <t>16.3.</t>
  </si>
  <si>
    <t>16.3.1.</t>
  </si>
  <si>
    <t>16.3.2.</t>
  </si>
  <si>
    <t>16.3.3.</t>
  </si>
  <si>
    <t>16.3.4.</t>
  </si>
  <si>
    <t>вилучення невикористаних коштів інвестиційної програми 2018, 2019 р.р.</t>
  </si>
  <si>
    <t>2.4.</t>
  </si>
  <si>
    <t>3.4.</t>
  </si>
  <si>
    <t>що мешкає за адресою: м. Кременчук, вул. Європейська, 68</t>
  </si>
  <si>
    <t>що мешкають за адресою: м. Кременчук, квартал 101, 10Б</t>
  </si>
  <si>
    <t>8.6.</t>
  </si>
  <si>
    <t>2% від собівартості на поповнення обігових коштів</t>
  </si>
  <si>
    <t>тарифів на виробництво теплової енергії</t>
  </si>
  <si>
    <t>9.6.</t>
  </si>
  <si>
    <t>електроенергія</t>
  </si>
  <si>
    <t>Перерахування вартості теплової енергії, послуг з постачання теплової енергії і постачання гарячої води у зв"язку із зміною ціни газу та електричної енергії</t>
  </si>
  <si>
    <t>Вилучення невикористаних коштів інвестиційної програми 2020р.</t>
  </si>
  <si>
    <t>Вилучення невикористаних коштів інвестиційної програми 2020 року</t>
  </si>
  <si>
    <t>1.2.1.</t>
  </si>
  <si>
    <t>2.2.1.</t>
  </si>
  <si>
    <t>3.2.1.</t>
  </si>
  <si>
    <t>вилучення невикористаних коштів інвестиційної програми 2020р.</t>
  </si>
  <si>
    <t>4.2.1.</t>
  </si>
  <si>
    <t>5.2.1.</t>
  </si>
  <si>
    <t>вилучення невикористаних коштів інвестиційної програми 2020 р.р.</t>
  </si>
  <si>
    <t>6.2.1.</t>
  </si>
  <si>
    <t>Обсяг споживання гарячої води населенням, тис.м³</t>
  </si>
  <si>
    <t>Обсяг холодної води для підігріву, тис.м³</t>
  </si>
  <si>
    <t>Вартість 1 м³ холодної води без ПДВ, грн.</t>
  </si>
  <si>
    <t>Питомі норми, враховані у планованих тарифах на послуги з постачання гарячої води, Гкал/м³</t>
  </si>
  <si>
    <t>що розташовані за адресою: м. Кременчук, вул. Європейська, 68</t>
  </si>
  <si>
    <t>одноставкових тарифів на послуги з постачання гарячої води для потреб інших споживачіва КП "Теплоенерго"</t>
  </si>
  <si>
    <t>Руслан РАДЧЕНКО</t>
  </si>
  <si>
    <t>Вероніка МАКСИМОВА</t>
  </si>
  <si>
    <t>(без САО)</t>
  </si>
  <si>
    <t>Структура тарифів на транспортування теплової енергії                                                        КП "Теплоенерго" для ПОКВПТГ "Полтаватеплоенерго"</t>
  </si>
  <si>
    <t>тарифів на транспортування теплової енергії з урахуванням витрат на утримання та ремонт ЦТП</t>
  </si>
  <si>
    <t>Корисний відпуск теплової енергії з мереж ліцензіата через ЦТП, усього, зокрема:</t>
  </si>
  <si>
    <t xml:space="preserve">тарифів на транспортування теплової енергії без урахуванням витрат на утримання та ремонт ЦТП </t>
  </si>
  <si>
    <t>10.1.</t>
  </si>
  <si>
    <t>10.2.</t>
  </si>
  <si>
    <t>10.3.</t>
  </si>
  <si>
    <t>10.4.</t>
  </si>
  <si>
    <t>10.5.</t>
  </si>
  <si>
    <t>10.6.</t>
  </si>
  <si>
    <t>Вилучення невикористаних коштів інвестиційної програми 2020-2021р.</t>
  </si>
  <si>
    <t>Корисний відпуск теплової енергії з мереж ліцензіата без ЦТП, усього, зокрема:</t>
  </si>
  <si>
    <t>17.3.</t>
  </si>
  <si>
    <t>17.3.1.</t>
  </si>
  <si>
    <t>17.3.2.</t>
  </si>
  <si>
    <t>17.3.3.</t>
  </si>
  <si>
    <t>17.3.4.</t>
  </si>
  <si>
    <t>4% від собівартості на поповнення обігових коштів</t>
  </si>
  <si>
    <t xml:space="preserve">тарифів на теплову енергію (без багатоквартирних будинків обладнаних САО) </t>
  </si>
  <si>
    <t xml:space="preserve"> (транспортування ТЕ з урахуванням витрат на утримання та ремонт ЦТП</t>
  </si>
  <si>
    <t xml:space="preserve"> (транспортування ТЕ без урахуванням витрат на утримання та ремонт ЦТП</t>
  </si>
  <si>
    <t>вилучення невикористаних коштів інвестиційної програми 2020-2021р.</t>
  </si>
  <si>
    <t>одноставкових тарифів на послуги з постачання гарячої води без будинкових ВКО</t>
  </si>
  <si>
    <t xml:space="preserve">для потреб населення КП "Теплоенерго" </t>
  </si>
  <si>
    <t xml:space="preserve"> (транспортування ТЕ з урахуванням витрат на утримання та ремонт ЦТП)</t>
  </si>
  <si>
    <t>19.1.</t>
  </si>
  <si>
    <t>19.2.</t>
  </si>
  <si>
    <t>для потреб населення КП "Теплоенерго"</t>
  </si>
  <si>
    <t xml:space="preserve"> (транспортування ТЕ без урахування витрат на утримання та ремонт ЦТП)</t>
  </si>
  <si>
    <r>
      <t>Обсяг споживання гарячої води населенням, тис.м</t>
    </r>
    <r>
      <rPr>
        <sz val="12"/>
        <rFont val="Calibri"/>
        <family val="2"/>
        <charset val="204"/>
      </rPr>
      <t>³</t>
    </r>
  </si>
  <si>
    <r>
      <t>Обсяг холодної води для підігріву, тис.м</t>
    </r>
    <r>
      <rPr>
        <sz val="12"/>
        <rFont val="Calibri"/>
        <family val="2"/>
        <charset val="204"/>
      </rPr>
      <t>³</t>
    </r>
  </si>
  <si>
    <r>
      <t>Вартість 1 м</t>
    </r>
    <r>
      <rPr>
        <sz val="12"/>
        <rFont val="Calibri"/>
        <family val="2"/>
        <charset val="204"/>
      </rPr>
      <t>³</t>
    </r>
    <r>
      <rPr>
        <sz val="12"/>
        <rFont val="Times New Roman"/>
        <family val="1"/>
        <charset val="204"/>
      </rPr>
      <t xml:space="preserve"> холодної води без ПДВ, грн.</t>
    </r>
  </si>
  <si>
    <r>
      <t>Питомі норми, враховані у планованих тарифах на послуги з постачання гарячої води, Гкал/м</t>
    </r>
    <r>
      <rPr>
        <sz val="12"/>
        <rFont val="Calibri"/>
        <family val="2"/>
        <charset val="204"/>
      </rPr>
      <t>³</t>
    </r>
  </si>
  <si>
    <t xml:space="preserve">одноставкових тарифів на послуги з постачання гарячої води для  потреб споживачів категорії "Населення" КП "Теплоенерго" без будинкових ВКО , </t>
  </si>
  <si>
    <t>одноставкових тарифів на послуги з постачання гарячої води без будинкових ВКО для потреб бюджетних установ КП"Теплоенерго"</t>
  </si>
  <si>
    <r>
      <t>Обсяг споживання гарячої води, тис.м</t>
    </r>
    <r>
      <rPr>
        <sz val="12"/>
        <rFont val="Calibri"/>
        <family val="2"/>
        <charset val="204"/>
      </rPr>
      <t>³</t>
    </r>
  </si>
  <si>
    <t>18,2.</t>
  </si>
  <si>
    <t>19,2.</t>
  </si>
  <si>
    <t>одноставкових тарифів на послуги з постачання гарячої води без будинкових ВКО для потреб інших споживачів КП"Теплоенерго"</t>
  </si>
  <si>
    <t>тарифів на теплову енергію для споживачів багатокрартирного будинку обладнаного системою автономного опалення,                                         вул. Європейська, 68а</t>
  </si>
  <si>
    <t>тарифів на теплову енергію для споживачів багатокрартирного будинку обладнаного системою автономного опалення                                                 Квартал 101, 10Б)</t>
  </si>
  <si>
    <t>1.5.</t>
  </si>
  <si>
    <t>перерахування вартості теплової енергії, послуг з постачання теплової енергії і постачання гарячої води у зв"язку із зміною ціни газу та електричної енергії</t>
  </si>
  <si>
    <t>4.5.</t>
  </si>
  <si>
    <t>5.5.</t>
  </si>
  <si>
    <t>6.5.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</si>
</sst>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_-* #,##0.000\ _₽_-;\-* #,##0.000\ _₽_-;_-* &quot;-&quot;??\ _₽_-;_-@_-"/>
    <numFmt numFmtId="169" formatCode="#,##0.0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164" fontId="11" fillId="0" borderId="0" applyFont="0" applyFill="0" applyBorder="0" applyAlignment="0" applyProtection="0"/>
  </cellStyleXfs>
  <cellXfs count="522">
    <xf numFmtId="0" fontId="0" fillId="0" borderId="0" xfId="0"/>
    <xf numFmtId="0" fontId="12" fillId="0" borderId="0" xfId="0" applyFont="1"/>
    <xf numFmtId="4" fontId="12" fillId="0" borderId="1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" fontId="12" fillId="0" borderId="30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4" fontId="12" fillId="0" borderId="37" xfId="0" applyNumberFormat="1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16" fontId="12" fillId="0" borderId="17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4" fontId="12" fillId="0" borderId="41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166" fontId="12" fillId="0" borderId="30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/>
    <xf numFmtId="4" fontId="12" fillId="3" borderId="12" xfId="0" applyNumberFormat="1" applyFont="1" applyFill="1" applyBorder="1" applyAlignment="1">
      <alignment horizontal="center" vertical="center"/>
    </xf>
    <xf numFmtId="4" fontId="12" fillId="3" borderId="9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3" borderId="3" xfId="0" applyNumberFormat="1" applyFont="1" applyFill="1" applyBorder="1" applyAlignment="1">
      <alignment horizontal="center" vertical="center"/>
    </xf>
    <xf numFmtId="166" fontId="12" fillId="3" borderId="12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center" vertical="center"/>
    </xf>
    <xf numFmtId="4" fontId="12" fillId="3" borderId="31" xfId="0" applyNumberFormat="1" applyFont="1" applyFill="1" applyBorder="1" applyAlignment="1">
      <alignment horizontal="center" vertical="center"/>
    </xf>
    <xf numFmtId="4" fontId="12" fillId="3" borderId="30" xfId="0" applyNumberFormat="1" applyFont="1" applyFill="1" applyBorder="1" applyAlignment="1">
      <alignment horizontal="center" vertical="center"/>
    </xf>
    <xf numFmtId="166" fontId="12" fillId="3" borderId="9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4" fontId="12" fillId="3" borderId="13" xfId="0" applyNumberFormat="1" applyFont="1" applyFill="1" applyBorder="1" applyAlignment="1">
      <alignment horizontal="center" vertical="center"/>
    </xf>
    <xf numFmtId="4" fontId="12" fillId="3" borderId="10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  <xf numFmtId="4" fontId="12" fillId="3" borderId="5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4" fontId="3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4" fontId="12" fillId="0" borderId="44" xfId="0" applyNumberFormat="1" applyFont="1" applyBorder="1" applyAlignment="1">
      <alignment horizontal="center" vertical="center"/>
    </xf>
    <xf numFmtId="4" fontId="12" fillId="0" borderId="45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40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4" fontId="13" fillId="0" borderId="46" xfId="0" applyNumberFormat="1" applyFont="1" applyBorder="1" applyAlignment="1">
      <alignment vertical="center"/>
    </xf>
    <xf numFmtId="4" fontId="13" fillId="0" borderId="47" xfId="0" applyNumberFormat="1" applyFont="1" applyBorder="1" applyAlignment="1">
      <alignment vertical="center"/>
    </xf>
    <xf numFmtId="4" fontId="13" fillId="0" borderId="48" xfId="0" applyNumberFormat="1" applyFont="1" applyBorder="1" applyAlignment="1">
      <alignment vertical="center"/>
    </xf>
    <xf numFmtId="4" fontId="12" fillId="0" borderId="31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" fontId="13" fillId="0" borderId="9" xfId="0" applyNumberFormat="1" applyFont="1" applyBorder="1" applyAlignment="1">
      <alignment vertical="center"/>
    </xf>
    <xf numFmtId="4" fontId="13" fillId="0" borderId="31" xfId="0" applyNumberFormat="1" applyFont="1" applyBorder="1" applyAlignment="1">
      <alignment vertical="center"/>
    </xf>
    <xf numFmtId="4" fontId="13" fillId="0" borderId="30" xfId="0" applyNumberFormat="1" applyFont="1" applyBorder="1" applyAlignment="1">
      <alignment vertical="center"/>
    </xf>
    <xf numFmtId="166" fontId="12" fillId="0" borderId="30" xfId="0" applyNumberFormat="1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166" fontId="12" fillId="0" borderId="37" xfId="0" applyNumberFormat="1" applyFont="1" applyBorder="1" applyAlignment="1">
      <alignment vertical="center"/>
    </xf>
    <xf numFmtId="166" fontId="12" fillId="0" borderId="41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166" fontId="12" fillId="0" borderId="31" xfId="0" applyNumberFormat="1" applyFont="1" applyBorder="1" applyAlignment="1">
      <alignment vertical="center"/>
    </xf>
    <xf numFmtId="0" fontId="12" fillId="0" borderId="17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4" fontId="12" fillId="0" borderId="38" xfId="0" applyNumberFormat="1" applyFont="1" applyBorder="1" applyAlignment="1">
      <alignment horizontal="center" vertical="center"/>
    </xf>
    <xf numFmtId="0" fontId="12" fillId="0" borderId="0" xfId="1" applyFont="1"/>
    <xf numFmtId="0" fontId="12" fillId="0" borderId="24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4" fontId="12" fillId="0" borderId="17" xfId="1" applyNumberFormat="1" applyFont="1" applyBorder="1" applyAlignment="1">
      <alignment horizontal="center" vertical="center"/>
    </xf>
    <xf numFmtId="4" fontId="12" fillId="0" borderId="30" xfId="1" applyNumberFormat="1" applyFont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13" fillId="0" borderId="0" xfId="1" applyFont="1"/>
    <xf numFmtId="0" fontId="14" fillId="0" borderId="0" xfId="0" applyFont="1"/>
    <xf numFmtId="0" fontId="3" fillId="0" borderId="0" xfId="0" applyFont="1"/>
    <xf numFmtId="0" fontId="9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2" fillId="4" borderId="46" xfId="2" applyNumberFormat="1" applyFont="1" applyFill="1" applyBorder="1" applyAlignment="1">
      <alignment horizontal="center" vertical="center"/>
    </xf>
    <xf numFmtId="164" fontId="2" fillId="4" borderId="47" xfId="2" applyNumberFormat="1" applyFont="1" applyFill="1" applyBorder="1" applyAlignment="1">
      <alignment horizontal="center" vertical="center"/>
    </xf>
    <xf numFmtId="4" fontId="2" fillId="4" borderId="50" xfId="0" applyNumberFormat="1" applyFont="1" applyFill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4" fontId="2" fillId="0" borderId="31" xfId="2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165" fontId="2" fillId="0" borderId="31" xfId="2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31" xfId="2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65" fontId="3" fillId="0" borderId="31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4" fontId="2" fillId="4" borderId="9" xfId="2" applyNumberFormat="1" applyFont="1" applyFill="1" applyBorder="1" applyAlignment="1">
      <alignment horizontal="center" vertical="center"/>
    </xf>
    <xf numFmtId="164" fontId="2" fillId="4" borderId="31" xfId="2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165" fontId="2" fillId="4" borderId="31" xfId="2" applyNumberFormat="1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/>
    </xf>
    <xf numFmtId="4" fontId="2" fillId="4" borderId="31" xfId="0" applyNumberFormat="1" applyFont="1" applyFill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166" fontId="2" fillId="4" borderId="3" xfId="0" applyNumberFormat="1" applyFont="1" applyFill="1" applyBorder="1" applyAlignment="1">
      <alignment horizontal="center" vertical="center"/>
    </xf>
    <xf numFmtId="164" fontId="2" fillId="4" borderId="10" xfId="2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5" fillId="0" borderId="0" xfId="0" applyFont="1" applyFill="1" applyAlignment="1">
      <alignment wrapText="1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14" fillId="0" borderId="0" xfId="0" applyFont="1" applyAlignment="1">
      <alignment vertical="top"/>
    </xf>
    <xf numFmtId="166" fontId="4" fillId="0" borderId="30" xfId="0" applyNumberFormat="1" applyFont="1" applyBorder="1" applyAlignment="1">
      <alignment vertical="center"/>
    </xf>
    <xf numFmtId="167" fontId="12" fillId="0" borderId="1" xfId="0" applyNumberFormat="1" applyFont="1" applyBorder="1" applyAlignment="1">
      <alignment horizontal="center"/>
    </xf>
    <xf numFmtId="0" fontId="0" fillId="0" borderId="0" xfId="0" applyFont="1"/>
    <xf numFmtId="0" fontId="14" fillId="0" borderId="1" xfId="0" applyFont="1" applyBorder="1"/>
    <xf numFmtId="0" fontId="6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7" fillId="0" borderId="0" xfId="0" applyNumberFormat="1" applyFont="1"/>
    <xf numFmtId="166" fontId="12" fillId="0" borderId="45" xfId="0" applyNumberFormat="1" applyFont="1" applyBorder="1" applyAlignment="1">
      <alignment horizontal="center" vertical="center"/>
    </xf>
    <xf numFmtId="166" fontId="12" fillId="0" borderId="31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4" fontId="2" fillId="0" borderId="31" xfId="2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6" fontId="12" fillId="0" borderId="45" xfId="0" applyNumberFormat="1" applyFont="1" applyBorder="1" applyAlignment="1">
      <alignment vertical="center"/>
    </xf>
    <xf numFmtId="4" fontId="15" fillId="0" borderId="1" xfId="0" applyNumberFormat="1" applyFont="1" applyFill="1" applyBorder="1"/>
    <xf numFmtId="2" fontId="15" fillId="0" borderId="1" xfId="0" applyNumberFormat="1" applyFont="1" applyFill="1" applyBorder="1"/>
    <xf numFmtId="2" fontId="15" fillId="0" borderId="0" xfId="0" applyNumberFormat="1" applyFont="1" applyFill="1" applyBorder="1"/>
    <xf numFmtId="166" fontId="12" fillId="0" borderId="17" xfId="0" applyNumberFormat="1" applyFont="1" applyBorder="1" applyAlignment="1">
      <alignment horizontal="center" vertical="center"/>
    </xf>
    <xf numFmtId="166" fontId="15" fillId="0" borderId="1" xfId="0" applyNumberFormat="1" applyFont="1" applyFill="1" applyBorder="1"/>
    <xf numFmtId="166" fontId="2" fillId="4" borderId="31" xfId="2" applyNumberFormat="1" applyFont="1" applyFill="1" applyBorder="1" applyAlignment="1">
      <alignment horizontal="center" vertical="center"/>
    </xf>
    <xf numFmtId="166" fontId="2" fillId="4" borderId="3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8" fontId="2" fillId="4" borderId="31" xfId="2" applyNumberFormat="1" applyFont="1" applyFill="1" applyBorder="1" applyAlignment="1">
      <alignment horizontal="center" vertical="center"/>
    </xf>
    <xf numFmtId="168" fontId="2" fillId="4" borderId="3" xfId="0" applyNumberFormat="1" applyFont="1" applyFill="1" applyBorder="1" applyAlignment="1">
      <alignment horizontal="center" vertical="center"/>
    </xf>
    <xf numFmtId="168" fontId="2" fillId="4" borderId="31" xfId="0" applyNumberFormat="1" applyFont="1" applyFill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4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2" fillId="0" borderId="34" xfId="0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2" fillId="0" borderId="31" xfId="0" applyFont="1" applyBorder="1"/>
    <xf numFmtId="0" fontId="2" fillId="0" borderId="48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12" fillId="0" borderId="37" xfId="0" applyFont="1" applyBorder="1"/>
    <xf numFmtId="0" fontId="2" fillId="0" borderId="4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" fontId="12" fillId="0" borderId="47" xfId="0" applyNumberFormat="1" applyFont="1" applyBorder="1" applyAlignment="1">
      <alignment horizontal="center" vertical="center"/>
    </xf>
    <xf numFmtId="4" fontId="12" fillId="0" borderId="66" xfId="0" applyNumberFormat="1" applyFont="1" applyBorder="1" applyAlignment="1">
      <alignment horizontal="center" vertical="center"/>
    </xf>
    <xf numFmtId="4" fontId="12" fillId="0" borderId="50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/>
    </xf>
    <xf numFmtId="4" fontId="12" fillId="0" borderId="65" xfId="0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5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4" fontId="12" fillId="0" borderId="50" xfId="0" applyNumberFormat="1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49" xfId="0" applyFont="1" applyBorder="1" applyAlignment="1">
      <alignment horizontal="left" vertical="center" wrapText="1"/>
    </xf>
    <xf numFmtId="2" fontId="12" fillId="0" borderId="51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4" fontId="12" fillId="0" borderId="51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vertical="center" wrapText="1"/>
    </xf>
    <xf numFmtId="16" fontId="2" fillId="5" borderId="1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5" fillId="5" borderId="43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 wrapText="1"/>
    </xf>
    <xf numFmtId="164" fontId="2" fillId="4" borderId="40" xfId="2" applyNumberFormat="1" applyFont="1" applyFill="1" applyBorder="1" applyAlignment="1">
      <alignment horizontal="center" vertical="center"/>
    </xf>
    <xf numFmtId="164" fontId="2" fillId="4" borderId="37" xfId="2" applyNumberFormat="1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center" vertical="center"/>
    </xf>
    <xf numFmtId="4" fontId="2" fillId="4" borderId="37" xfId="0" applyNumberFormat="1" applyFont="1" applyFill="1" applyBorder="1" applyAlignment="1">
      <alignment horizontal="center" vertical="center"/>
    </xf>
    <xf numFmtId="4" fontId="2" fillId="4" borderId="44" xfId="0" applyNumberFormat="1" applyFont="1" applyFill="1" applyBorder="1" applyAlignment="1">
      <alignment horizontal="center" vertical="center"/>
    </xf>
    <xf numFmtId="4" fontId="2" fillId="4" borderId="39" xfId="0" applyNumberFormat="1" applyFont="1" applyFill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5" fontId="2" fillId="4" borderId="47" xfId="2" applyNumberFormat="1" applyFont="1" applyFill="1" applyBorder="1" applyAlignment="1">
      <alignment horizontal="center" vertical="center"/>
    </xf>
    <xf numFmtId="165" fontId="2" fillId="4" borderId="66" xfId="2" applyNumberFormat="1" applyFont="1" applyFill="1" applyBorder="1" applyAlignment="1">
      <alignment horizontal="center" vertical="center"/>
    </xf>
    <xf numFmtId="4" fontId="2" fillId="4" borderId="64" xfId="0" applyNumberFormat="1" applyFont="1" applyFill="1" applyBorder="1" applyAlignment="1">
      <alignment horizontal="center" vertical="center"/>
    </xf>
    <xf numFmtId="4" fontId="2" fillId="4" borderId="66" xfId="0" applyNumberFormat="1" applyFont="1" applyFill="1" applyBorder="1" applyAlignment="1">
      <alignment horizontal="center" vertical="center"/>
    </xf>
    <xf numFmtId="164" fontId="2" fillId="4" borderId="48" xfId="2" applyNumberFormat="1" applyFont="1" applyFill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3" fillId="0" borderId="30" xfId="2" applyNumberFormat="1" applyFont="1" applyBorder="1" applyAlignment="1">
      <alignment horizontal="center" vertical="center"/>
    </xf>
    <xf numFmtId="164" fontId="2" fillId="4" borderId="30" xfId="2" applyNumberFormat="1" applyFont="1" applyFill="1" applyBorder="1" applyAlignment="1">
      <alignment horizontal="center" vertical="center"/>
    </xf>
    <xf numFmtId="164" fontId="2" fillId="0" borderId="30" xfId="2" applyNumberFormat="1" applyFont="1" applyFill="1" applyBorder="1" applyAlignment="1">
      <alignment horizontal="center" vertical="center"/>
    </xf>
    <xf numFmtId="168" fontId="2" fillId="4" borderId="30" xfId="2" applyNumberFormat="1" applyFont="1" applyFill="1" applyBorder="1" applyAlignment="1">
      <alignment horizontal="center" vertical="center"/>
    </xf>
    <xf numFmtId="164" fontId="2" fillId="4" borderId="41" xfId="2" applyNumberFormat="1" applyFont="1" applyFill="1" applyBorder="1" applyAlignment="1">
      <alignment horizontal="center" vertical="center"/>
    </xf>
    <xf numFmtId="164" fontId="3" fillId="0" borderId="30" xfId="2" applyNumberFormat="1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vertical="center" wrapText="1"/>
    </xf>
    <xf numFmtId="16" fontId="3" fillId="0" borderId="12" xfId="0" applyNumberFormat="1" applyFont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64" fontId="12" fillId="0" borderId="51" xfId="0" applyNumberFormat="1" applyFont="1" applyBorder="1" applyAlignment="1">
      <alignment vertical="center"/>
    </xf>
    <xf numFmtId="0" fontId="7" fillId="0" borderId="3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166" fontId="12" fillId="0" borderId="44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6" fontId="12" fillId="0" borderId="3" xfId="0" applyNumberFormat="1" applyFont="1" applyBorder="1" applyAlignment="1"/>
    <xf numFmtId="0" fontId="12" fillId="0" borderId="10" xfId="0" applyFont="1" applyBorder="1"/>
    <xf numFmtId="0" fontId="13" fillId="0" borderId="5" xfId="0" applyFont="1" applyBorder="1" applyAlignment="1">
      <alignment horizontal="right"/>
    </xf>
    <xf numFmtId="0" fontId="7" fillId="0" borderId="0" xfId="0" applyFont="1"/>
    <xf numFmtId="2" fontId="14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4" fontId="12" fillId="0" borderId="46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2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1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166" fontId="12" fillId="3" borderId="30" xfId="0" applyNumberFormat="1" applyFont="1" applyFill="1" applyBorder="1" applyAlignment="1">
      <alignment horizontal="center" vertical="center"/>
    </xf>
    <xf numFmtId="4" fontId="12" fillId="0" borderId="48" xfId="0" applyNumberFormat="1" applyFont="1" applyBorder="1" applyAlignment="1">
      <alignment horizontal="center" vertical="center"/>
    </xf>
    <xf numFmtId="4" fontId="12" fillId="3" borderId="66" xfId="0" applyNumberFormat="1" applyFont="1" applyFill="1" applyBorder="1" applyAlignment="1">
      <alignment horizontal="center" vertical="center"/>
    </xf>
    <xf numFmtId="4" fontId="12" fillId="3" borderId="50" xfId="0" applyNumberFormat="1" applyFont="1" applyFill="1" applyBorder="1" applyAlignment="1">
      <alignment horizontal="center" vertical="center"/>
    </xf>
    <xf numFmtId="4" fontId="4" fillId="0" borderId="17" xfId="1" applyNumberFormat="1" applyFont="1" applyBorder="1" applyAlignment="1">
      <alignment horizontal="center" vertical="center"/>
    </xf>
    <xf numFmtId="4" fontId="4" fillId="0" borderId="30" xfId="1" applyNumberFormat="1" applyFont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166" fontId="12" fillId="0" borderId="41" xfId="0" applyNumberFormat="1" applyFont="1" applyBorder="1" applyAlignment="1">
      <alignment horizontal="center" vertical="center"/>
    </xf>
    <xf numFmtId="166" fontId="12" fillId="0" borderId="37" xfId="0" applyNumberFormat="1" applyFont="1" applyBorder="1" applyAlignment="1">
      <alignment horizontal="center" vertical="center"/>
    </xf>
    <xf numFmtId="166" fontId="12" fillId="0" borderId="44" xfId="0" applyNumberFormat="1" applyFont="1" applyBorder="1" applyAlignment="1">
      <alignment horizontal="center" vertical="center"/>
    </xf>
    <xf numFmtId="0" fontId="2" fillId="0" borderId="0" xfId="0" applyFont="1" applyAlignment="1"/>
    <xf numFmtId="4" fontId="13" fillId="0" borderId="1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166" fontId="13" fillId="0" borderId="30" xfId="0" applyNumberFormat="1" applyFont="1" applyBorder="1" applyAlignment="1">
      <alignment vertical="center"/>
    </xf>
    <xf numFmtId="4" fontId="13" fillId="0" borderId="37" xfId="0" applyNumberFormat="1" applyFont="1" applyBorder="1" applyAlignment="1">
      <alignment vertical="center"/>
    </xf>
    <xf numFmtId="166" fontId="13" fillId="0" borderId="1" xfId="0" applyNumberFormat="1" applyFont="1" applyBorder="1" applyAlignment="1">
      <alignment vertical="center"/>
    </xf>
    <xf numFmtId="166" fontId="13" fillId="0" borderId="41" xfId="0" applyNumberFormat="1" applyFont="1" applyBorder="1" applyAlignment="1">
      <alignment vertical="center"/>
    </xf>
    <xf numFmtId="166" fontId="12" fillId="0" borderId="1" xfId="0" applyNumberFormat="1" applyFont="1" applyBorder="1"/>
    <xf numFmtId="4" fontId="12" fillId="0" borderId="4" xfId="0" applyNumberFormat="1" applyFont="1" applyBorder="1" applyAlignment="1">
      <alignment vertical="center"/>
    </xf>
    <xf numFmtId="166" fontId="12" fillId="0" borderId="5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13" fillId="0" borderId="3" xfId="0" applyNumberFormat="1" applyFont="1" applyBorder="1" applyAlignment="1">
      <alignment vertical="center"/>
    </xf>
    <xf numFmtId="0" fontId="7" fillId="0" borderId="35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167" fontId="15" fillId="0" borderId="1" xfId="0" applyNumberFormat="1" applyFont="1" applyBorder="1"/>
    <xf numFmtId="0" fontId="17" fillId="0" borderId="0" xfId="0" applyFont="1"/>
    <xf numFmtId="0" fontId="5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14" fillId="0" borderId="0" xfId="0" applyFont="1" applyBorder="1"/>
    <xf numFmtId="169" fontId="12" fillId="0" borderId="30" xfId="0" applyNumberFormat="1" applyFont="1" applyBorder="1" applyAlignment="1">
      <alignment horizontal="center" vertical="center"/>
    </xf>
    <xf numFmtId="169" fontId="12" fillId="0" borderId="31" xfId="0" applyNumberFormat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169" fontId="12" fillId="0" borderId="3" xfId="0" applyNumberFormat="1" applyFont="1" applyBorder="1" applyAlignment="1">
      <alignment horizontal="center" vertical="center"/>
    </xf>
    <xf numFmtId="169" fontId="12" fillId="0" borderId="49" xfId="0" applyNumberFormat="1" applyFont="1" applyBorder="1" applyAlignment="1">
      <alignment horizontal="center" vertical="center"/>
    </xf>
    <xf numFmtId="169" fontId="12" fillId="0" borderId="51" xfId="0" applyNumberFormat="1" applyFont="1" applyBorder="1" applyAlignment="1">
      <alignment horizontal="center" vertical="center"/>
    </xf>
    <xf numFmtId="169" fontId="12" fillId="0" borderId="4" xfId="0" applyNumberFormat="1" applyFont="1" applyBorder="1" applyAlignment="1">
      <alignment horizontal="center" vertical="center"/>
    </xf>
    <xf numFmtId="169" fontId="12" fillId="0" borderId="5" xfId="0" applyNumberFormat="1" applyFont="1" applyBorder="1" applyAlignment="1">
      <alignment horizontal="center" vertical="center"/>
    </xf>
    <xf numFmtId="0" fontId="19" fillId="0" borderId="0" xfId="0" applyFont="1"/>
    <xf numFmtId="0" fontId="4" fillId="5" borderId="43" xfId="0" applyFont="1" applyFill="1" applyBorder="1" applyAlignment="1">
      <alignment vertical="center" wrapText="1"/>
    </xf>
    <xf numFmtId="4" fontId="13" fillId="5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69" fontId="4" fillId="0" borderId="1" xfId="0" applyNumberFormat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0" borderId="1" xfId="0" applyFont="1" applyBorder="1"/>
    <xf numFmtId="4" fontId="4" fillId="0" borderId="17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17" xfId="0" applyNumberFormat="1" applyFont="1" applyBorder="1" applyAlignment="1">
      <alignment horizontal="center" vertical="center"/>
    </xf>
    <xf numFmtId="16" fontId="4" fillId="0" borderId="17" xfId="0" applyNumberFormat="1" applyFont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4" fontId="4" fillId="0" borderId="4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wrapText="1"/>
    </xf>
    <xf numFmtId="166" fontId="4" fillId="0" borderId="49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Fill="1" applyBorder="1" applyAlignment="1">
      <alignment wrapText="1"/>
    </xf>
    <xf numFmtId="4" fontId="4" fillId="0" borderId="38" xfId="0" applyNumberFormat="1" applyFont="1" applyFill="1" applyBorder="1" applyAlignment="1">
      <alignment horizontal="center" vertical="center"/>
    </xf>
    <xf numFmtId="166" fontId="4" fillId="0" borderId="4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right"/>
    </xf>
    <xf numFmtId="0" fontId="3" fillId="0" borderId="5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right"/>
    </xf>
    <xf numFmtId="0" fontId="13" fillId="0" borderId="3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56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2" fillId="0" borderId="36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2" fillId="0" borderId="6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62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 wrapText="1"/>
    </xf>
    <xf numFmtId="0" fontId="12" fillId="0" borderId="60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166" fontId="12" fillId="0" borderId="9" xfId="0" applyNumberFormat="1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4" fontId="13" fillId="5" borderId="3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4" fillId="5" borderId="44" xfId="0" applyFont="1" applyFill="1" applyBorder="1" applyAlignment="1">
      <alignment vertical="center" wrapText="1"/>
    </xf>
    <xf numFmtId="0" fontId="12" fillId="0" borderId="44" xfId="0" applyFont="1" applyBorder="1" applyAlignment="1">
      <alignment horizontal="center" vertical="center"/>
    </xf>
    <xf numFmtId="4" fontId="4" fillId="3" borderId="44" xfId="0" applyNumberFormat="1" applyFont="1" applyFill="1" applyBorder="1" applyAlignment="1">
      <alignment horizontal="center" vertical="center"/>
    </xf>
    <xf numFmtId="4" fontId="4" fillId="3" borderId="45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4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8"/>
  <sheetViews>
    <sheetView view="pageBreakPreview" zoomScale="60" zoomScaleNormal="60" workbookViewId="0">
      <pane xSplit="3" ySplit="4" topLeftCell="J41" activePane="bottomRight" state="frozen"/>
      <selection activeCell="B58" sqref="B58"/>
      <selection pane="topRight" activeCell="B58" sqref="B58"/>
      <selection pane="bottomLeft" activeCell="B58" sqref="B58"/>
      <selection pane="bottomRight" activeCell="AA47" sqref="AA47"/>
    </sheetView>
  </sheetViews>
  <sheetFormatPr defaultRowHeight="15.75" outlineLevelRow="1" x14ac:dyDescent="0.25"/>
  <cols>
    <col min="1" max="1" width="8" style="1" customWidth="1"/>
    <col min="2" max="2" width="33.42578125" style="1" customWidth="1"/>
    <col min="3" max="3" width="11" style="1" customWidth="1"/>
    <col min="4" max="4" width="20" style="1" customWidth="1"/>
    <col min="5" max="5" width="17.140625" style="1" customWidth="1"/>
    <col min="6" max="6" width="17.7109375" style="1" customWidth="1"/>
    <col min="7" max="7" width="16" style="1" customWidth="1"/>
    <col min="8" max="8" width="18.7109375" style="1" customWidth="1"/>
    <col min="9" max="9" width="15.28515625" style="1" customWidth="1"/>
    <col min="10" max="10" width="18.42578125" style="1" customWidth="1"/>
    <col min="11" max="11" width="14.85546875" style="1" customWidth="1"/>
    <col min="12" max="12" width="17.140625" style="1" customWidth="1"/>
    <col min="13" max="13" width="15.140625" style="1" customWidth="1"/>
    <col min="14" max="14" width="17.7109375" style="1" customWidth="1"/>
    <col min="15" max="15" width="16.140625" style="1" customWidth="1"/>
    <col min="16" max="16" width="18.5703125" style="1" customWidth="1"/>
    <col min="17" max="17" width="15.7109375" style="1" customWidth="1"/>
    <col min="18" max="18" width="18" style="1" customWidth="1"/>
    <col min="19" max="19" width="16.28515625" style="1" customWidth="1"/>
    <col min="20" max="20" width="17.42578125" style="1" customWidth="1"/>
    <col min="21" max="21" width="16" style="1" customWidth="1"/>
    <col min="22" max="22" width="19.140625" style="1" customWidth="1"/>
    <col min="23" max="23" width="18.140625" style="1" customWidth="1"/>
    <col min="24" max="24" width="19.140625" style="1" customWidth="1"/>
    <col min="25" max="25" width="17.140625" style="1" customWidth="1"/>
    <col min="26" max="26" width="18.140625" style="1" customWidth="1"/>
    <col min="27" max="27" width="17.28515625" style="1" customWidth="1"/>
    <col min="28" max="32" width="9.140625" style="1"/>
  </cols>
  <sheetData>
    <row r="1" spans="1:27" x14ac:dyDescent="0.25">
      <c r="A1" s="413" t="s">
        <v>87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</row>
    <row r="2" spans="1:27" x14ac:dyDescent="0.25">
      <c r="A2" s="413" t="s">
        <v>261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</row>
    <row r="3" spans="1:27" ht="16.5" thickBot="1" x14ac:dyDescent="0.3">
      <c r="A3" s="413" t="s">
        <v>283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</row>
    <row r="4" spans="1:27" ht="16.5" thickBot="1" x14ac:dyDescent="0.3">
      <c r="A4" s="414" t="s">
        <v>0</v>
      </c>
      <c r="B4" s="417" t="s">
        <v>1</v>
      </c>
      <c r="C4" s="420" t="s">
        <v>2</v>
      </c>
      <c r="D4" s="414" t="s">
        <v>3</v>
      </c>
      <c r="E4" s="420"/>
      <c r="F4" s="420"/>
      <c r="G4" s="423"/>
      <c r="H4" s="420" t="s">
        <v>4</v>
      </c>
      <c r="I4" s="420"/>
      <c r="J4" s="420"/>
      <c r="K4" s="420"/>
      <c r="L4" s="414" t="s">
        <v>5</v>
      </c>
      <c r="M4" s="420"/>
      <c r="N4" s="420"/>
      <c r="O4" s="423"/>
      <c r="P4" s="414" t="s">
        <v>151</v>
      </c>
      <c r="Q4" s="420"/>
      <c r="R4" s="420"/>
      <c r="S4" s="423"/>
      <c r="T4" s="420" t="s">
        <v>6</v>
      </c>
      <c r="U4" s="420"/>
      <c r="V4" s="420"/>
      <c r="W4" s="420"/>
      <c r="X4" s="420"/>
      <c r="Y4" s="420"/>
      <c r="Z4" s="420"/>
      <c r="AA4" s="423"/>
    </row>
    <row r="5" spans="1:27" ht="33.75" customHeight="1" thickBot="1" x14ac:dyDescent="0.3">
      <c r="A5" s="415"/>
      <c r="B5" s="418"/>
      <c r="C5" s="421"/>
      <c r="D5" s="416"/>
      <c r="E5" s="422"/>
      <c r="F5" s="422"/>
      <c r="G5" s="424"/>
      <c r="H5" s="422"/>
      <c r="I5" s="422"/>
      <c r="J5" s="422"/>
      <c r="K5" s="422"/>
      <c r="L5" s="416"/>
      <c r="M5" s="422"/>
      <c r="N5" s="422"/>
      <c r="O5" s="424"/>
      <c r="P5" s="416"/>
      <c r="Q5" s="422"/>
      <c r="R5" s="422"/>
      <c r="S5" s="424"/>
      <c r="T5" s="425" t="s">
        <v>7</v>
      </c>
      <c r="U5" s="425"/>
      <c r="V5" s="425"/>
      <c r="W5" s="425"/>
      <c r="X5" s="426" t="s">
        <v>8</v>
      </c>
      <c r="Y5" s="425"/>
      <c r="Z5" s="425"/>
      <c r="AA5" s="427"/>
    </row>
    <row r="6" spans="1:27" ht="60.75" customHeight="1" thickBot="1" x14ac:dyDescent="0.3">
      <c r="A6" s="416"/>
      <c r="B6" s="419"/>
      <c r="C6" s="422"/>
      <c r="D6" s="22" t="s">
        <v>152</v>
      </c>
      <c r="E6" s="13" t="s">
        <v>153</v>
      </c>
      <c r="F6" s="13" t="s">
        <v>154</v>
      </c>
      <c r="G6" s="14" t="s">
        <v>155</v>
      </c>
      <c r="H6" s="20" t="s">
        <v>152</v>
      </c>
      <c r="I6" s="13" t="s">
        <v>153</v>
      </c>
      <c r="J6" s="13" t="s">
        <v>154</v>
      </c>
      <c r="K6" s="21" t="s">
        <v>155</v>
      </c>
      <c r="L6" s="22" t="s">
        <v>152</v>
      </c>
      <c r="M6" s="13" t="s">
        <v>153</v>
      </c>
      <c r="N6" s="13" t="s">
        <v>154</v>
      </c>
      <c r="O6" s="14" t="s">
        <v>155</v>
      </c>
      <c r="P6" s="22" t="s">
        <v>152</v>
      </c>
      <c r="Q6" s="13" t="s">
        <v>153</v>
      </c>
      <c r="R6" s="13" t="s">
        <v>154</v>
      </c>
      <c r="S6" s="14" t="s">
        <v>155</v>
      </c>
      <c r="T6" s="20" t="s">
        <v>152</v>
      </c>
      <c r="U6" s="13" t="s">
        <v>153</v>
      </c>
      <c r="V6" s="13" t="s">
        <v>154</v>
      </c>
      <c r="W6" s="21" t="s">
        <v>155</v>
      </c>
      <c r="X6" s="22" t="s">
        <v>152</v>
      </c>
      <c r="Y6" s="13" t="s">
        <v>153</v>
      </c>
      <c r="Z6" s="13" t="s">
        <v>154</v>
      </c>
      <c r="AA6" s="14" t="s">
        <v>155</v>
      </c>
    </row>
    <row r="7" spans="1:27" ht="16.5" thickBot="1" x14ac:dyDescent="0.3">
      <c r="A7" s="246">
        <v>1</v>
      </c>
      <c r="B7" s="247">
        <v>2</v>
      </c>
      <c r="C7" s="246">
        <v>3</v>
      </c>
      <c r="D7" s="219">
        <v>4</v>
      </c>
      <c r="E7" s="248">
        <v>5</v>
      </c>
      <c r="F7" s="248">
        <v>6</v>
      </c>
      <c r="G7" s="196">
        <v>7</v>
      </c>
      <c r="H7" s="249">
        <v>8</v>
      </c>
      <c r="I7" s="248">
        <v>9</v>
      </c>
      <c r="J7" s="248">
        <v>10</v>
      </c>
      <c r="K7" s="220">
        <v>11</v>
      </c>
      <c r="L7" s="219">
        <v>12</v>
      </c>
      <c r="M7" s="248">
        <v>13</v>
      </c>
      <c r="N7" s="248">
        <v>14</v>
      </c>
      <c r="O7" s="196">
        <v>15</v>
      </c>
      <c r="P7" s="219">
        <v>16</v>
      </c>
      <c r="Q7" s="248">
        <v>17</v>
      </c>
      <c r="R7" s="248">
        <v>18</v>
      </c>
      <c r="S7" s="196">
        <v>19</v>
      </c>
      <c r="T7" s="249">
        <v>20</v>
      </c>
      <c r="U7" s="248">
        <v>21</v>
      </c>
      <c r="V7" s="248">
        <v>22</v>
      </c>
      <c r="W7" s="220">
        <v>23</v>
      </c>
      <c r="X7" s="219">
        <v>24</v>
      </c>
      <c r="Y7" s="248">
        <v>25</v>
      </c>
      <c r="Z7" s="248">
        <v>26</v>
      </c>
      <c r="AA7" s="196">
        <v>27</v>
      </c>
    </row>
    <row r="8" spans="1:27" ht="31.5" x14ac:dyDescent="0.25">
      <c r="A8" s="223">
        <v>1</v>
      </c>
      <c r="B8" s="230" t="s">
        <v>9</v>
      </c>
      <c r="C8" s="238" t="s">
        <v>65</v>
      </c>
      <c r="D8" s="240">
        <v>143681.58210966981</v>
      </c>
      <c r="E8" s="241">
        <v>189137.17630751207</v>
      </c>
      <c r="F8" s="241">
        <v>285738.56139080867</v>
      </c>
      <c r="G8" s="242">
        <v>245887.56930948058</v>
      </c>
      <c r="H8" s="240">
        <v>127691.59389507149</v>
      </c>
      <c r="I8" s="241">
        <v>162211.60303443202</v>
      </c>
      <c r="J8" s="241">
        <v>211525.75326224076</v>
      </c>
      <c r="K8" s="242">
        <v>194643.80163880819</v>
      </c>
      <c r="L8" s="240">
        <v>48.689877898900065</v>
      </c>
      <c r="M8" s="241">
        <v>57.497962869618391</v>
      </c>
      <c r="N8" s="241">
        <v>137.26963362486325</v>
      </c>
      <c r="O8" s="250">
        <v>78.866491262081595</v>
      </c>
      <c r="P8" s="240">
        <v>15941.298336699401</v>
      </c>
      <c r="Q8" s="241">
        <v>26868.07531021041</v>
      </c>
      <c r="R8" s="241">
        <v>74075.53849494303</v>
      </c>
      <c r="S8" s="242">
        <v>51164.901179410248</v>
      </c>
      <c r="T8" s="240">
        <v>13230.710709986428</v>
      </c>
      <c r="U8" s="241">
        <v>22049.2908345254</v>
      </c>
      <c r="V8" s="241">
        <v>58382.778383814941</v>
      </c>
      <c r="W8" s="242">
        <v>35285.557775383742</v>
      </c>
      <c r="X8" s="240">
        <v>2710.5876267129738</v>
      </c>
      <c r="Y8" s="241">
        <v>4818.794475685012</v>
      </c>
      <c r="Z8" s="241">
        <v>15692.760111128084</v>
      </c>
      <c r="AA8" s="242">
        <v>15879.343404026506</v>
      </c>
    </row>
    <row r="9" spans="1:27" ht="31.5" x14ac:dyDescent="0.25">
      <c r="A9" s="215" t="s">
        <v>22</v>
      </c>
      <c r="B9" s="231" t="s">
        <v>10</v>
      </c>
      <c r="C9" s="227" t="s">
        <v>65</v>
      </c>
      <c r="D9" s="36">
        <v>110957.03195690981</v>
      </c>
      <c r="E9" s="2">
        <v>151186.04134000003</v>
      </c>
      <c r="F9" s="2">
        <v>239235.29941894466</v>
      </c>
      <c r="G9" s="3">
        <v>190603.82716448113</v>
      </c>
      <c r="H9" s="36">
        <v>98915.646526635319</v>
      </c>
      <c r="I9" s="2">
        <v>129256.33149112742</v>
      </c>
      <c r="J9" s="2">
        <v>172698.82493756933</v>
      </c>
      <c r="K9" s="3">
        <v>146339.08483822338</v>
      </c>
      <c r="L9" s="36">
        <v>40.498601929652864</v>
      </c>
      <c r="M9" s="2">
        <v>49.305128790051732</v>
      </c>
      <c r="N9" s="2">
        <v>122.84173395298711</v>
      </c>
      <c r="O9" s="3">
        <v>66.671761151805256</v>
      </c>
      <c r="P9" s="36">
        <v>12000.876828344828</v>
      </c>
      <c r="Q9" s="2">
        <v>21880.404720082493</v>
      </c>
      <c r="R9" s="2">
        <v>66413.642747422346</v>
      </c>
      <c r="S9" s="3">
        <v>44198.080565105898</v>
      </c>
      <c r="T9" s="36">
        <v>9949.2408742924345</v>
      </c>
      <c r="U9" s="2">
        <v>17878.281014435463</v>
      </c>
      <c r="V9" s="2">
        <v>51952.227681420081</v>
      </c>
      <c r="W9" s="3">
        <v>29576.052267915584</v>
      </c>
      <c r="X9" s="36">
        <v>2051.6359540523954</v>
      </c>
      <c r="Y9" s="2">
        <v>4002.1237056470345</v>
      </c>
      <c r="Z9" s="2">
        <v>14461.405066002262</v>
      </c>
      <c r="AA9" s="3">
        <v>14622.028297190311</v>
      </c>
    </row>
    <row r="10" spans="1:27" x14ac:dyDescent="0.25">
      <c r="A10" s="216" t="s">
        <v>23</v>
      </c>
      <c r="B10" s="232" t="s">
        <v>11</v>
      </c>
      <c r="C10" s="228" t="s">
        <v>65</v>
      </c>
      <c r="D10" s="36">
        <v>38525.146453479996</v>
      </c>
      <c r="E10" s="2">
        <v>60739.337299999999</v>
      </c>
      <c r="F10" s="2">
        <v>115910.83596083704</v>
      </c>
      <c r="G10" s="3">
        <v>72937.946995130027</v>
      </c>
      <c r="H10" s="36">
        <v>30361.578718279994</v>
      </c>
      <c r="I10" s="2">
        <v>46387.419909999997</v>
      </c>
      <c r="J10" s="2">
        <v>65462.244783955837</v>
      </c>
      <c r="K10" s="3">
        <v>43747.863384310011</v>
      </c>
      <c r="L10" s="36">
        <v>18.345652039999997</v>
      </c>
      <c r="M10" s="2">
        <v>9.7965800000000005</v>
      </c>
      <c r="N10" s="2">
        <v>47.970730179999997</v>
      </c>
      <c r="O10" s="3">
        <v>14.123365270000003</v>
      </c>
      <c r="P10" s="36">
        <v>8145.2220831600007</v>
      </c>
      <c r="Q10" s="2">
        <v>14342.12081</v>
      </c>
      <c r="R10" s="2">
        <v>50400.630446701187</v>
      </c>
      <c r="S10" s="3">
        <v>29175.970245550001</v>
      </c>
      <c r="T10" s="36">
        <v>6955.7103121000009</v>
      </c>
      <c r="U10" s="2">
        <v>12307.62715</v>
      </c>
      <c r="V10" s="2">
        <v>41854.56691668</v>
      </c>
      <c r="W10" s="3">
        <v>20559.480852550001</v>
      </c>
      <c r="X10" s="36">
        <v>1189.5117710600002</v>
      </c>
      <c r="Y10" s="2">
        <v>2034.4936600000001</v>
      </c>
      <c r="Z10" s="2">
        <v>8546.0635300211889</v>
      </c>
      <c r="AA10" s="3">
        <v>8616.4893929999998</v>
      </c>
    </row>
    <row r="11" spans="1:27" x14ac:dyDescent="0.25">
      <c r="A11" s="216" t="s">
        <v>24</v>
      </c>
      <c r="B11" s="232" t="s">
        <v>263</v>
      </c>
      <c r="C11" s="228" t="s">
        <v>65</v>
      </c>
      <c r="D11" s="36">
        <v>4240.1066300000002</v>
      </c>
      <c r="E11" s="2">
        <v>5875.8184000000001</v>
      </c>
      <c r="F11" s="2">
        <v>5755.5228358070844</v>
      </c>
      <c r="G11" s="3">
        <v>9912.2550849299605</v>
      </c>
      <c r="H11" s="36">
        <v>3728.4890717500966</v>
      </c>
      <c r="I11" s="2">
        <v>5102.3266901075749</v>
      </c>
      <c r="J11" s="2">
        <v>4805.4526733537723</v>
      </c>
      <c r="K11" s="3">
        <v>8660.9394858036048</v>
      </c>
      <c r="L11" s="36">
        <v>1.0613402898812787</v>
      </c>
      <c r="M11" s="2">
        <v>1.2700104504889191</v>
      </c>
      <c r="N11" s="2">
        <v>1.7856830823529697</v>
      </c>
      <c r="O11" s="3">
        <v>2.1918702074412093</v>
      </c>
      <c r="P11" s="36">
        <v>510.55621796002265</v>
      </c>
      <c r="Q11" s="2">
        <v>772.22169944193615</v>
      </c>
      <c r="R11" s="2">
        <v>948.28447937095939</v>
      </c>
      <c r="S11" s="3">
        <v>1249.1337289189148</v>
      </c>
      <c r="T11" s="36">
        <v>425.1774139126349</v>
      </c>
      <c r="U11" s="2">
        <v>645.7799839937727</v>
      </c>
      <c r="V11" s="2">
        <v>795.88338293361085</v>
      </c>
      <c r="W11" s="3">
        <v>1023.7013814987192</v>
      </c>
      <c r="X11" s="36">
        <v>85.378804047387717</v>
      </c>
      <c r="Y11" s="2">
        <v>126.44171544816348</v>
      </c>
      <c r="Z11" s="2">
        <v>152.40109643734854</v>
      </c>
      <c r="AA11" s="3">
        <v>225.43234742019564</v>
      </c>
    </row>
    <row r="12" spans="1:27" s="1" customFormat="1" x14ac:dyDescent="0.25">
      <c r="A12" s="216" t="s">
        <v>25</v>
      </c>
      <c r="B12" s="232" t="s">
        <v>156</v>
      </c>
      <c r="C12" s="228" t="s">
        <v>65</v>
      </c>
      <c r="D12" s="36">
        <v>67497.474423429798</v>
      </c>
      <c r="E12" s="2">
        <v>83638.727849999996</v>
      </c>
      <c r="F12" s="2">
        <v>116113.98839749942</v>
      </c>
      <c r="G12" s="3">
        <v>106010.49563962001</v>
      </c>
      <c r="H12" s="36">
        <v>64215.050091882804</v>
      </c>
      <c r="I12" s="2">
        <v>76957.126189999995</v>
      </c>
      <c r="J12" s="2">
        <v>101216.33738867998</v>
      </c>
      <c r="K12" s="3">
        <v>92407.220355480007</v>
      </c>
      <c r="L12" s="36">
        <v>20.917818384</v>
      </c>
      <c r="M12" s="2">
        <v>38.037059999999997</v>
      </c>
      <c r="N12" s="2">
        <v>72.633910540000002</v>
      </c>
      <c r="O12" s="3">
        <v>49.961081399999998</v>
      </c>
      <c r="P12" s="36">
        <v>3261.4965131629997</v>
      </c>
      <c r="Q12" s="2">
        <v>6643.5645999999997</v>
      </c>
      <c r="R12" s="2">
        <v>14825.017098279441</v>
      </c>
      <c r="S12" s="3">
        <v>13553.324202739997</v>
      </c>
      <c r="T12" s="36">
        <v>2498.7316513979999</v>
      </c>
      <c r="U12" s="2">
        <v>4822.4253699999999</v>
      </c>
      <c r="V12" s="2">
        <v>9100.5927569999967</v>
      </c>
      <c r="W12" s="3">
        <v>7812.850325209999</v>
      </c>
      <c r="X12" s="36">
        <v>762.77486176500008</v>
      </c>
      <c r="Y12" s="2">
        <v>1821.12923</v>
      </c>
      <c r="Z12" s="2">
        <v>5724.4343412794442</v>
      </c>
      <c r="AA12" s="3">
        <v>5740.4738775299993</v>
      </c>
    </row>
    <row r="13" spans="1:27" s="1" customFormat="1" ht="31.5" x14ac:dyDescent="0.25">
      <c r="A13" s="216" t="s">
        <v>26</v>
      </c>
      <c r="B13" s="232" t="s">
        <v>12</v>
      </c>
      <c r="C13" s="228" t="s">
        <v>65</v>
      </c>
      <c r="D13" s="36">
        <v>216.94229000000004</v>
      </c>
      <c r="E13" s="2">
        <v>524.30419999999992</v>
      </c>
      <c r="F13" s="2">
        <v>279.58849999999995</v>
      </c>
      <c r="G13" s="3">
        <v>396.77013999999997</v>
      </c>
      <c r="H13" s="36">
        <v>190.76571134849982</v>
      </c>
      <c r="I13" s="2">
        <v>455.29357011142491</v>
      </c>
      <c r="J13" s="2">
        <v>233.4365344544008</v>
      </c>
      <c r="K13" s="3">
        <v>346.68182729882125</v>
      </c>
      <c r="L13" s="36">
        <v>5.4302783643935967E-2</v>
      </c>
      <c r="M13" s="2">
        <v>0.11332625823489323</v>
      </c>
      <c r="N13" s="2">
        <v>8.6743892555581112E-2</v>
      </c>
      <c r="O13" s="3">
        <v>8.7736621409618271E-2</v>
      </c>
      <c r="P13" s="36">
        <v>26.122275867856285</v>
      </c>
      <c r="Q13" s="2">
        <v>68.89730363034009</v>
      </c>
      <c r="R13" s="2">
        <v>46.05522165304361</v>
      </c>
      <c r="S13" s="3">
        <v>50.000576079769147</v>
      </c>
      <c r="T13" s="36">
        <v>21.753925049400202</v>
      </c>
      <c r="U13" s="2">
        <v>57.624588207781862</v>
      </c>
      <c r="V13" s="2">
        <v>38.661968262025034</v>
      </c>
      <c r="W13" s="3">
        <v>40.976924746793152</v>
      </c>
      <c r="X13" s="36">
        <v>4.368350818456082</v>
      </c>
      <c r="Y13" s="2">
        <v>11.282715422558237</v>
      </c>
      <c r="Z13" s="2">
        <v>7.4032533910185707</v>
      </c>
      <c r="AA13" s="3">
        <v>9.0236513329759962</v>
      </c>
    </row>
    <row r="14" spans="1:27" s="1" customFormat="1" ht="31.5" x14ac:dyDescent="0.25">
      <c r="A14" s="224" t="s">
        <v>27</v>
      </c>
      <c r="B14" s="232" t="s">
        <v>13</v>
      </c>
      <c r="C14" s="228" t="s">
        <v>65</v>
      </c>
      <c r="D14" s="36">
        <v>477.36216000000002</v>
      </c>
      <c r="E14" s="2">
        <v>407.85358999999994</v>
      </c>
      <c r="F14" s="2">
        <v>1175.3637248011032</v>
      </c>
      <c r="G14" s="3">
        <v>1346.3493048011032</v>
      </c>
      <c r="H14" s="36">
        <v>419.76293337392343</v>
      </c>
      <c r="I14" s="2">
        <v>354.15513090845195</v>
      </c>
      <c r="J14" s="2">
        <v>981.35355712531145</v>
      </c>
      <c r="K14" s="3">
        <v>1176.3797853309352</v>
      </c>
      <c r="L14" s="36">
        <v>0.11948843212764991</v>
      </c>
      <c r="M14" s="2">
        <v>8.8152081327924986E-2</v>
      </c>
      <c r="N14" s="2">
        <v>0.36466625807856923</v>
      </c>
      <c r="O14" s="3">
        <v>0.30770765295441549</v>
      </c>
      <c r="P14" s="36">
        <v>57.479738193948954</v>
      </c>
      <c r="Q14" s="2">
        <v>53.600307010220099</v>
      </c>
      <c r="R14" s="2">
        <v>193.64550141771318</v>
      </c>
      <c r="S14" s="3">
        <v>169.66181181721356</v>
      </c>
      <c r="T14" s="36">
        <v>47.867571832397395</v>
      </c>
      <c r="U14" s="2">
        <v>44.823922233907503</v>
      </c>
      <c r="V14" s="2">
        <v>162.53265654445158</v>
      </c>
      <c r="W14" s="3">
        <v>139.04278391007369</v>
      </c>
      <c r="X14" s="36">
        <v>9.6121663615515587</v>
      </c>
      <c r="Y14" s="2">
        <v>8.7763847763125984</v>
      </c>
      <c r="Z14" s="2">
        <v>31.122844873261581</v>
      </c>
      <c r="AA14" s="3">
        <v>30.619027907139863</v>
      </c>
    </row>
    <row r="15" spans="1:27" s="1" customFormat="1" ht="31.5" x14ac:dyDescent="0.25">
      <c r="A15" s="215" t="s">
        <v>28</v>
      </c>
      <c r="B15" s="231" t="s">
        <v>14</v>
      </c>
      <c r="C15" s="227" t="s">
        <v>65</v>
      </c>
      <c r="D15" s="36">
        <v>9683.610200000001</v>
      </c>
      <c r="E15" s="2">
        <v>10802.84865</v>
      </c>
      <c r="F15" s="2">
        <v>13221.725939999995</v>
      </c>
      <c r="G15" s="3">
        <v>14429.630839999998</v>
      </c>
      <c r="H15" s="36">
        <v>8515.1714228912606</v>
      </c>
      <c r="I15" s="2">
        <v>9380.7722204883812</v>
      </c>
      <c r="J15" s="2">
        <v>11039.210186773771</v>
      </c>
      <c r="K15" s="3">
        <v>12608.032416095184</v>
      </c>
      <c r="L15" s="36">
        <v>2.4239026405723454</v>
      </c>
      <c r="M15" s="2">
        <v>2.334950205515987</v>
      </c>
      <c r="N15" s="2">
        <v>4.102117368123599</v>
      </c>
      <c r="O15" s="3">
        <v>3.1907820938582523</v>
      </c>
      <c r="P15" s="36">
        <v>1166.0248744681683</v>
      </c>
      <c r="Q15" s="2">
        <v>1419.7514793061032</v>
      </c>
      <c r="R15" s="2">
        <v>2178.4236358581011</v>
      </c>
      <c r="S15" s="3">
        <v>1818.4076418109566</v>
      </c>
      <c r="T15" s="36">
        <v>971.02566078014252</v>
      </c>
      <c r="U15" s="2">
        <v>1187.2848020769309</v>
      </c>
      <c r="V15" s="2">
        <v>1828.3238948710537</v>
      </c>
      <c r="W15" s="3">
        <v>1490.2378920316071</v>
      </c>
      <c r="X15" s="36">
        <v>194.98921368802584</v>
      </c>
      <c r="Y15" s="2">
        <v>232.46667722917226</v>
      </c>
      <c r="Z15" s="2">
        <v>350.09974098704731</v>
      </c>
      <c r="AA15" s="3">
        <v>328.16974977934962</v>
      </c>
    </row>
    <row r="16" spans="1:27" s="1" customFormat="1" x14ac:dyDescent="0.25">
      <c r="A16" s="215" t="s">
        <v>29</v>
      </c>
      <c r="B16" s="231" t="s">
        <v>15</v>
      </c>
      <c r="C16" s="227" t="s">
        <v>65</v>
      </c>
      <c r="D16" s="36">
        <v>7091.0745500000003</v>
      </c>
      <c r="E16" s="2">
        <v>7610.021976</v>
      </c>
      <c r="F16" s="2">
        <v>7950.8648299999986</v>
      </c>
      <c r="G16" s="3">
        <v>10634.047549999997</v>
      </c>
      <c r="H16" s="36">
        <v>6235.4449717161788</v>
      </c>
      <c r="I16" s="2">
        <v>6608.2500096725225</v>
      </c>
      <c r="J16" s="2">
        <v>6638.4072729406907</v>
      </c>
      <c r="K16" s="3">
        <v>9291.614041111945</v>
      </c>
      <c r="L16" s="36">
        <v>1.7749655315783317</v>
      </c>
      <c r="M16" s="2">
        <v>1.6448444761278422</v>
      </c>
      <c r="N16" s="2">
        <v>2.4668001886253137</v>
      </c>
      <c r="O16" s="3">
        <v>2.3414758543730856</v>
      </c>
      <c r="P16" s="36">
        <v>853.86461275224337</v>
      </c>
      <c r="Q16" s="2">
        <v>1000.1271218513494</v>
      </c>
      <c r="R16" s="2">
        <v>1309.9807568706824</v>
      </c>
      <c r="S16" s="3">
        <v>1340.1020330336796</v>
      </c>
      <c r="T16" s="36">
        <v>711.05870727376055</v>
      </c>
      <c r="U16" s="2">
        <v>836.37708576111515</v>
      </c>
      <c r="V16" s="2">
        <v>1099.4589681374985</v>
      </c>
      <c r="W16" s="3">
        <v>1098.2543543008808</v>
      </c>
      <c r="X16" s="36">
        <v>142.79590547848278</v>
      </c>
      <c r="Y16" s="2">
        <v>163.75003609023432</v>
      </c>
      <c r="Z16" s="2">
        <v>210.52178873318388</v>
      </c>
      <c r="AA16" s="3">
        <v>241.84767873279887</v>
      </c>
    </row>
    <row r="17" spans="1:27" s="1" customFormat="1" ht="47.25" x14ac:dyDescent="0.25">
      <c r="A17" s="216" t="s">
        <v>30</v>
      </c>
      <c r="B17" s="233" t="s">
        <v>188</v>
      </c>
      <c r="C17" s="228" t="s">
        <v>65</v>
      </c>
      <c r="D17" s="36">
        <v>2056.2079399999998</v>
      </c>
      <c r="E17" s="2">
        <v>2288.8725500000005</v>
      </c>
      <c r="F17" s="2">
        <v>2825.4170399999994</v>
      </c>
      <c r="G17" s="3">
        <v>3096.6434899999995</v>
      </c>
      <c r="H17" s="36">
        <v>1808.1028385684199</v>
      </c>
      <c r="I17" s="2">
        <v>1987.5657665185138</v>
      </c>
      <c r="J17" s="2">
        <v>2359.0308491635228</v>
      </c>
      <c r="K17" s="3">
        <v>2705.7228238148136</v>
      </c>
      <c r="L17" s="36">
        <v>0.51468902118053261</v>
      </c>
      <c r="M17" s="2">
        <v>0.49472122187050943</v>
      </c>
      <c r="N17" s="2">
        <v>0.87660450834491943</v>
      </c>
      <c r="O17" s="3">
        <v>0.68475172431748266</v>
      </c>
      <c r="P17" s="36">
        <v>247.60041241039943</v>
      </c>
      <c r="Q17" s="2">
        <v>300.8120622596162</v>
      </c>
      <c r="R17" s="2">
        <v>465.50958632813183</v>
      </c>
      <c r="S17" s="3">
        <v>390.23591446086857</v>
      </c>
      <c r="T17" s="36">
        <v>206.18660111286545</v>
      </c>
      <c r="U17" s="2">
        <v>251.55782192022579</v>
      </c>
      <c r="V17" s="2">
        <v>390.70480562379112</v>
      </c>
      <c r="W17" s="3">
        <v>319.80966928957133</v>
      </c>
      <c r="X17" s="36">
        <v>41.413811297533982</v>
      </c>
      <c r="Y17" s="2">
        <v>49.254240339390407</v>
      </c>
      <c r="Z17" s="2">
        <v>74.814780704340691</v>
      </c>
      <c r="AA17" s="3">
        <v>70.426245171297253</v>
      </c>
    </row>
    <row r="18" spans="1:27" s="1" customFormat="1" ht="15.75" customHeight="1" x14ac:dyDescent="0.25">
      <c r="A18" s="216" t="s">
        <v>31</v>
      </c>
      <c r="B18" s="232" t="s">
        <v>17</v>
      </c>
      <c r="C18" s="228" t="s">
        <v>65</v>
      </c>
      <c r="D18" s="36">
        <v>4423.0499400000008</v>
      </c>
      <c r="E18" s="2">
        <v>4755.9161299999996</v>
      </c>
      <c r="F18" s="2">
        <v>4526.020919999999</v>
      </c>
      <c r="G18" s="3">
        <v>6896.2491599999994</v>
      </c>
      <c r="H18" s="36">
        <v>3889.3581704795292</v>
      </c>
      <c r="I18" s="2">
        <v>4129.8481597069313</v>
      </c>
      <c r="J18" s="2">
        <v>3778.9059222139631</v>
      </c>
      <c r="K18" s="3">
        <v>6025.6657930376532</v>
      </c>
      <c r="L18" s="36">
        <v>1.1071327952615599</v>
      </c>
      <c r="M18" s="2">
        <v>1.027952665580818</v>
      </c>
      <c r="N18" s="2">
        <v>1.4042232509162296</v>
      </c>
      <c r="O18" s="3">
        <v>1.5249474209357539</v>
      </c>
      <c r="P18" s="36">
        <v>532.5846367252102</v>
      </c>
      <c r="Q18" s="2">
        <v>625.0400176274876</v>
      </c>
      <c r="R18" s="2">
        <v>745.71077453511964</v>
      </c>
      <c r="S18" s="3">
        <v>869.05841954141022</v>
      </c>
      <c r="T18" s="36">
        <v>443.52208545652428</v>
      </c>
      <c r="U18" s="2">
        <v>522.69747518186148</v>
      </c>
      <c r="V18" s="2">
        <v>625.8657890517718</v>
      </c>
      <c r="W18" s="3">
        <v>712.21862326750568</v>
      </c>
      <c r="X18" s="36">
        <v>89.062551268685922</v>
      </c>
      <c r="Y18" s="2">
        <v>102.34254244562609</v>
      </c>
      <c r="Z18" s="2">
        <v>119.8449854833478</v>
      </c>
      <c r="AA18" s="3">
        <v>156.83979627390457</v>
      </c>
    </row>
    <row r="19" spans="1:27" s="1" customFormat="1" x14ac:dyDescent="0.25">
      <c r="A19" s="216" t="s">
        <v>32</v>
      </c>
      <c r="B19" s="232" t="s">
        <v>18</v>
      </c>
      <c r="C19" s="228" t="s">
        <v>65</v>
      </c>
      <c r="D19" s="36">
        <v>611.80667000000005</v>
      </c>
      <c r="E19" s="2">
        <v>565.23329599999988</v>
      </c>
      <c r="F19" s="2">
        <v>599.41686999999968</v>
      </c>
      <c r="G19" s="3">
        <v>641.16489999999999</v>
      </c>
      <c r="H19" s="36">
        <v>537.98396266823011</v>
      </c>
      <c r="I19" s="2">
        <v>490.82608344707768</v>
      </c>
      <c r="J19" s="2">
        <v>500.47050156320461</v>
      </c>
      <c r="K19" s="3">
        <v>560.21542425947928</v>
      </c>
      <c r="L19" s="36">
        <v>0.15314371513623906</v>
      </c>
      <c r="M19" s="2">
        <v>0.12217058867651466</v>
      </c>
      <c r="N19" s="2">
        <v>0.1859724293641645</v>
      </c>
      <c r="O19" s="3">
        <v>0.14177670911984872</v>
      </c>
      <c r="P19" s="36">
        <v>73.679563616633658</v>
      </c>
      <c r="Q19" s="2">
        <v>74.275041964245659</v>
      </c>
      <c r="R19" s="2">
        <v>98.76039600743097</v>
      </c>
      <c r="S19" s="3">
        <v>80.797699031400853</v>
      </c>
      <c r="T19" s="36">
        <v>61.350020704370799</v>
      </c>
      <c r="U19" s="2">
        <v>62.121788659027871</v>
      </c>
      <c r="V19" s="2">
        <v>82.888373461935586</v>
      </c>
      <c r="W19" s="3">
        <v>66.216061743803834</v>
      </c>
      <c r="X19" s="36">
        <v>12.329542912262863</v>
      </c>
      <c r="Y19" s="2">
        <v>12.163253305217795</v>
      </c>
      <c r="Z19" s="2">
        <v>15.872022545495383</v>
      </c>
      <c r="AA19" s="3">
        <v>14.581637287597022</v>
      </c>
    </row>
    <row r="20" spans="1:27" s="1" customFormat="1" ht="31.5" x14ac:dyDescent="0.25">
      <c r="A20" s="215" t="s">
        <v>33</v>
      </c>
      <c r="B20" s="231" t="s">
        <v>19</v>
      </c>
      <c r="C20" s="227" t="s">
        <v>65</v>
      </c>
      <c r="D20" s="36">
        <v>15949.865402759997</v>
      </c>
      <c r="E20" s="2">
        <v>19538.274341512075</v>
      </c>
      <c r="F20" s="2">
        <v>25330.671201863992</v>
      </c>
      <c r="G20" s="3">
        <v>30220.063754999457</v>
      </c>
      <c r="H20" s="36">
        <v>14025.330973828741</v>
      </c>
      <c r="I20" s="2">
        <v>16966.249313143697</v>
      </c>
      <c r="J20" s="2">
        <v>21149.310864956973</v>
      </c>
      <c r="K20" s="3">
        <v>26405.080343377693</v>
      </c>
      <c r="L20" s="36">
        <v>4.0024077970965264</v>
      </c>
      <c r="M20" s="2">
        <v>4.2230393979228227</v>
      </c>
      <c r="N20" s="2">
        <v>7.8589821151272066</v>
      </c>
      <c r="O20" s="3">
        <v>6.6724721620450067</v>
      </c>
      <c r="P20" s="36">
        <v>1920.5420211341614</v>
      </c>
      <c r="Q20" s="2">
        <v>2567.8019889704615</v>
      </c>
      <c r="R20" s="2">
        <v>4173.5013547918943</v>
      </c>
      <c r="S20" s="3">
        <v>3808.3109394597177</v>
      </c>
      <c r="T20" s="36">
        <v>1599.3754676400915</v>
      </c>
      <c r="U20" s="2">
        <v>2147.3479322518901</v>
      </c>
      <c r="V20" s="2">
        <v>3502.767839386303</v>
      </c>
      <c r="W20" s="3">
        <v>3121.0232611356705</v>
      </c>
      <c r="X20" s="36">
        <v>321.15655349406973</v>
      </c>
      <c r="Y20" s="2">
        <v>420.45405671857111</v>
      </c>
      <c r="Z20" s="2">
        <v>670.73351540559111</v>
      </c>
      <c r="AA20" s="3">
        <v>687.28767832404696</v>
      </c>
    </row>
    <row r="21" spans="1:27" s="1" customFormat="1" x14ac:dyDescent="0.25">
      <c r="A21" s="216" t="s">
        <v>34</v>
      </c>
      <c r="B21" s="232" t="s">
        <v>20</v>
      </c>
      <c r="C21" s="228" t="s">
        <v>65</v>
      </c>
      <c r="D21" s="36">
        <v>10870.553018879998</v>
      </c>
      <c r="E21" s="2">
        <v>12941.936786099997</v>
      </c>
      <c r="F21" s="2">
        <v>17297.575165219998</v>
      </c>
      <c r="G21" s="3">
        <v>18650.259466470001</v>
      </c>
      <c r="H21" s="36">
        <v>9558.9047532195691</v>
      </c>
      <c r="I21" s="2">
        <v>11238.262483640248</v>
      </c>
      <c r="J21" s="2">
        <v>14442.246376490684</v>
      </c>
      <c r="K21" s="3">
        <v>16295.848350465481</v>
      </c>
      <c r="L21" s="36">
        <v>2.7210085765297856</v>
      </c>
      <c r="M21" s="2">
        <v>2.797294580770906</v>
      </c>
      <c r="N21" s="2">
        <v>5.3666692356943564</v>
      </c>
      <c r="O21" s="3">
        <v>4.1240773663079269</v>
      </c>
      <c r="P21" s="36">
        <v>1308.9272570838998</v>
      </c>
      <c r="Q21" s="2">
        <v>1700.8770078789789</v>
      </c>
      <c r="R21" s="2">
        <v>2849.962119493619</v>
      </c>
      <c r="S21" s="3">
        <v>2350.2870386382101</v>
      </c>
      <c r="T21" s="36">
        <v>1090.0475566912153</v>
      </c>
      <c r="U21" s="2">
        <v>1422.3795157753812</v>
      </c>
      <c r="V21" s="2">
        <v>2391.9378016181927</v>
      </c>
      <c r="W21" s="3">
        <v>1926.1285102394747</v>
      </c>
      <c r="X21" s="36">
        <v>218.87970039268444</v>
      </c>
      <c r="Y21" s="2">
        <v>278.49749210359789</v>
      </c>
      <c r="Z21" s="2">
        <v>458.02431787542611</v>
      </c>
      <c r="AA21" s="3">
        <v>424.15852839873531</v>
      </c>
    </row>
    <row r="22" spans="1:27" s="1" customFormat="1" ht="15.75" customHeight="1" x14ac:dyDescent="0.25">
      <c r="A22" s="216" t="s">
        <v>35</v>
      </c>
      <c r="B22" s="233" t="s">
        <v>188</v>
      </c>
      <c r="C22" s="228" t="s">
        <v>65</v>
      </c>
      <c r="D22" s="36">
        <v>2105.5741074600001</v>
      </c>
      <c r="E22" s="2">
        <v>2770.1090571</v>
      </c>
      <c r="F22" s="2">
        <v>3773.3882215399981</v>
      </c>
      <c r="G22" s="3">
        <v>4043.0149856200005</v>
      </c>
      <c r="H22" s="36">
        <v>1851.5036176186577</v>
      </c>
      <c r="I22" s="2">
        <v>2405.4523837139109</v>
      </c>
      <c r="J22" s="2">
        <v>3150.5110889301668</v>
      </c>
      <c r="K22" s="3">
        <v>3532.6155244267779</v>
      </c>
      <c r="L22" s="36">
        <v>0.52704335413734915</v>
      </c>
      <c r="M22" s="2">
        <v>0.59873658646615191</v>
      </c>
      <c r="N22" s="2">
        <v>1.1707147556489659</v>
      </c>
      <c r="O22" s="3">
        <v>0.89401787589293158</v>
      </c>
      <c r="P22" s="36">
        <v>253.54344648720499</v>
      </c>
      <c r="Q22" s="2">
        <v>364.05793679962289</v>
      </c>
      <c r="R22" s="2">
        <v>621.70641785418218</v>
      </c>
      <c r="S22" s="3">
        <v>509.4954433173292</v>
      </c>
      <c r="T22" s="36">
        <v>211.13579920444312</v>
      </c>
      <c r="U22" s="2">
        <v>304.44796975941983</v>
      </c>
      <c r="V22" s="2">
        <v>521.79047300399873</v>
      </c>
      <c r="W22" s="3">
        <v>417.54631799323477</v>
      </c>
      <c r="X22" s="36">
        <v>42.397647282761881</v>
      </c>
      <c r="Y22" s="2">
        <v>59.609967040203045</v>
      </c>
      <c r="Z22" s="2">
        <v>99.915944850183493</v>
      </c>
      <c r="AA22" s="3">
        <v>91.949125324094467</v>
      </c>
    </row>
    <row r="23" spans="1:27" s="1" customFormat="1" x14ac:dyDescent="0.25">
      <c r="A23" s="216" t="s">
        <v>36</v>
      </c>
      <c r="B23" s="232" t="s">
        <v>21</v>
      </c>
      <c r="C23" s="228" t="s">
        <v>65</v>
      </c>
      <c r="D23" s="36">
        <v>2973.7482764199995</v>
      </c>
      <c r="E23" s="2">
        <v>3826.2184983120796</v>
      </c>
      <c r="F23" s="2">
        <v>4259.6978151039993</v>
      </c>
      <c r="G23" s="3">
        <v>7526.7893029094566</v>
      </c>
      <c r="H23" s="36">
        <v>2614.9326029905142</v>
      </c>
      <c r="I23" s="2">
        <v>3322.5444457895346</v>
      </c>
      <c r="J23" s="2">
        <v>3556.5533995361225</v>
      </c>
      <c r="K23" s="3">
        <v>6576.6064684854337</v>
      </c>
      <c r="L23" s="36">
        <v>0.75435586642939134</v>
      </c>
      <c r="M23" s="2">
        <v>0.81700823068576545</v>
      </c>
      <c r="N23" s="2">
        <v>1.3215981237838841</v>
      </c>
      <c r="O23" s="3">
        <v>1.6643769198441485</v>
      </c>
      <c r="P23" s="36">
        <v>358.07131756305648</v>
      </c>
      <c r="Q23" s="2">
        <v>502.85704429185927</v>
      </c>
      <c r="R23" s="2">
        <v>701.83281744409317</v>
      </c>
      <c r="S23" s="3">
        <v>948.51845750417829</v>
      </c>
      <c r="T23" s="36">
        <v>298.19211174443308</v>
      </c>
      <c r="U23" s="2">
        <v>420.5204467170891</v>
      </c>
      <c r="V23" s="2">
        <v>589.03956476411167</v>
      </c>
      <c r="W23" s="3">
        <v>777.33843290296113</v>
      </c>
      <c r="X23" s="36">
        <v>59.879205818623397</v>
      </c>
      <c r="Y23" s="2">
        <v>82.336597574770153</v>
      </c>
      <c r="Z23" s="2">
        <v>112.79325267998145</v>
      </c>
      <c r="AA23" s="3">
        <v>171.18002460121716</v>
      </c>
    </row>
    <row r="24" spans="1:27" s="1" customFormat="1" ht="31.5" x14ac:dyDescent="0.25">
      <c r="A24" s="215">
        <v>2</v>
      </c>
      <c r="B24" s="231" t="s">
        <v>37</v>
      </c>
      <c r="C24" s="227" t="s">
        <v>65</v>
      </c>
      <c r="D24" s="36">
        <v>9541.1540000000005</v>
      </c>
      <c r="E24" s="2">
        <v>13200.647999999997</v>
      </c>
      <c r="F24" s="2">
        <v>16651.458999999999</v>
      </c>
      <c r="G24" s="3">
        <v>16981.839</v>
      </c>
      <c r="H24" s="36">
        <v>8389.9217861570978</v>
      </c>
      <c r="I24" s="2">
        <v>11462.916998441473</v>
      </c>
      <c r="J24" s="2">
        <v>13902.793630406424</v>
      </c>
      <c r="K24" s="3">
        <v>14838.049494889878</v>
      </c>
      <c r="L24" s="36">
        <v>2.3882494622470665</v>
      </c>
      <c r="M24" s="2">
        <v>2.863212909579651</v>
      </c>
      <c r="N24" s="2">
        <v>5.1662111919073537</v>
      </c>
      <c r="O24" s="3">
        <v>3.7551444248856289</v>
      </c>
      <c r="P24" s="36">
        <v>1148.8439643806553</v>
      </c>
      <c r="Q24" s="2">
        <v>1734.8677886489472</v>
      </c>
      <c r="R24" s="2">
        <v>2743.4991584016661</v>
      </c>
      <c r="S24" s="3">
        <v>2140.0343606852339</v>
      </c>
      <c r="T24" s="36">
        <v>956.74284658507997</v>
      </c>
      <c r="U24" s="2">
        <v>1450.8130908449157</v>
      </c>
      <c r="V24" s="2">
        <v>2302.5931538460759</v>
      </c>
      <c r="W24" s="3">
        <v>1753.820332258766</v>
      </c>
      <c r="X24" s="36">
        <v>192.10111779557548</v>
      </c>
      <c r="Y24" s="2">
        <v>284.06469780403154</v>
      </c>
      <c r="Z24" s="2">
        <v>440.90600455559007</v>
      </c>
      <c r="AA24" s="3">
        <v>386.21402842646813</v>
      </c>
    </row>
    <row r="25" spans="1:27" s="1" customFormat="1" x14ac:dyDescent="0.25">
      <c r="A25" s="216" t="s">
        <v>38</v>
      </c>
      <c r="B25" s="232" t="s">
        <v>20</v>
      </c>
      <c r="C25" s="228" t="s">
        <v>65</v>
      </c>
      <c r="D25" s="36">
        <v>5882.7100000000009</v>
      </c>
      <c r="E25" s="2">
        <v>7467.4699999999984</v>
      </c>
      <c r="F25" s="2">
        <v>9847.7199999999975</v>
      </c>
      <c r="G25" s="3">
        <v>10092.599999999999</v>
      </c>
      <c r="H25" s="36">
        <v>5172.9022749047535</v>
      </c>
      <c r="I25" s="2">
        <v>6484.4622345449798</v>
      </c>
      <c r="J25" s="2">
        <v>8222.138230692417</v>
      </c>
      <c r="K25" s="3">
        <v>8818.5088983664009</v>
      </c>
      <c r="L25" s="36">
        <v>1.4725025323456067</v>
      </c>
      <c r="M25" s="2">
        <v>1.6140351850930237</v>
      </c>
      <c r="N25" s="2">
        <v>3.0553069892306777</v>
      </c>
      <c r="O25" s="3">
        <v>2.2317471401419304</v>
      </c>
      <c r="P25" s="36">
        <v>708.33522256290155</v>
      </c>
      <c r="Q25" s="2">
        <v>981.4037302699262</v>
      </c>
      <c r="R25" s="2">
        <v>1622.5164623183496</v>
      </c>
      <c r="S25" s="3">
        <v>1271.8593544934558</v>
      </c>
      <c r="T25" s="36">
        <v>589.89074913244235</v>
      </c>
      <c r="U25" s="2">
        <v>820.711054459038</v>
      </c>
      <c r="V25" s="2">
        <v>1361.7579101916797</v>
      </c>
      <c r="W25" s="3">
        <v>1042.3256918967859</v>
      </c>
      <c r="X25" s="36">
        <v>118.45447343045915</v>
      </c>
      <c r="Y25" s="2">
        <v>160.69267581088818</v>
      </c>
      <c r="Z25" s="2">
        <v>260.75855212667</v>
      </c>
      <c r="AA25" s="3">
        <v>229.53366259667004</v>
      </c>
    </row>
    <row r="26" spans="1:27" s="1" customFormat="1" ht="15.75" customHeight="1" x14ac:dyDescent="0.25">
      <c r="A26" s="216" t="s">
        <v>39</v>
      </c>
      <c r="B26" s="233" t="s">
        <v>188</v>
      </c>
      <c r="C26" s="228" t="s">
        <v>65</v>
      </c>
      <c r="D26" s="36">
        <v>1196.5800000000002</v>
      </c>
      <c r="E26" s="2">
        <v>1605.02</v>
      </c>
      <c r="F26" s="2">
        <v>2122.1999999999998</v>
      </c>
      <c r="G26" s="3">
        <v>2197.3199999999997</v>
      </c>
      <c r="H26" s="36">
        <v>1052.1988814877352</v>
      </c>
      <c r="I26" s="2">
        <v>1393.7267633883237</v>
      </c>
      <c r="J26" s="2">
        <v>1771.8945800148213</v>
      </c>
      <c r="K26" s="3">
        <v>1919.9300450387871</v>
      </c>
      <c r="L26" s="36">
        <v>0.29951571384565401</v>
      </c>
      <c r="M26" s="2">
        <v>0.34690988290911445</v>
      </c>
      <c r="N26" s="2">
        <v>0.65842749691199653</v>
      </c>
      <c r="O26" s="3">
        <v>0.48588694944579852</v>
      </c>
      <c r="P26" s="36">
        <v>144.0816027984192</v>
      </c>
      <c r="Q26" s="2">
        <v>210.93632672876714</v>
      </c>
      <c r="R26" s="2">
        <v>349.64699248826633</v>
      </c>
      <c r="S26" s="3">
        <v>276.90406801176709</v>
      </c>
      <c r="T26" s="36">
        <v>119.98726313625292</v>
      </c>
      <c r="U26" s="2">
        <v>176.39812219347095</v>
      </c>
      <c r="V26" s="2">
        <v>293.46276998285742</v>
      </c>
      <c r="W26" s="3">
        <v>226.93092853364303</v>
      </c>
      <c r="X26" s="36">
        <v>24.094339662166277</v>
      </c>
      <c r="Y26" s="2">
        <v>34.538204535296195</v>
      </c>
      <c r="Z26" s="2">
        <v>56.194222505408909</v>
      </c>
      <c r="AA26" s="3">
        <v>49.973139478124068</v>
      </c>
    </row>
    <row r="27" spans="1:27" s="1" customFormat="1" x14ac:dyDescent="0.25">
      <c r="A27" s="216" t="s">
        <v>40</v>
      </c>
      <c r="B27" s="232" t="s">
        <v>21</v>
      </c>
      <c r="C27" s="228" t="s">
        <v>65</v>
      </c>
      <c r="D27" s="36">
        <v>2461.864</v>
      </c>
      <c r="E27" s="2">
        <v>4128.1580000000004</v>
      </c>
      <c r="F27" s="2">
        <v>4681.5389999999998</v>
      </c>
      <c r="G27" s="3">
        <v>4691.9189999999999</v>
      </c>
      <c r="H27" s="36">
        <v>2164.8206297646093</v>
      </c>
      <c r="I27" s="2">
        <v>3584.7280005081689</v>
      </c>
      <c r="J27" s="2">
        <v>3908.760819699185</v>
      </c>
      <c r="K27" s="3">
        <v>4099.6105514846904</v>
      </c>
      <c r="L27" s="36">
        <v>0.61623121605580544</v>
      </c>
      <c r="M27" s="2">
        <v>0.90226784157751305</v>
      </c>
      <c r="N27" s="2">
        <v>1.4524767057646797</v>
      </c>
      <c r="O27" s="3">
        <v>1.0375103352978998</v>
      </c>
      <c r="P27" s="36">
        <v>296.41713901933463</v>
      </c>
      <c r="Q27" s="2">
        <v>542.52773165025394</v>
      </c>
      <c r="R27" s="2">
        <v>771.32570359504996</v>
      </c>
      <c r="S27" s="3">
        <v>591.27093818001117</v>
      </c>
      <c r="T27" s="36">
        <v>246.86483431638462</v>
      </c>
      <c r="U27" s="2">
        <v>453.70391419240678</v>
      </c>
      <c r="V27" s="2">
        <v>647.37247367153884</v>
      </c>
      <c r="W27" s="3">
        <v>484.56371182833715</v>
      </c>
      <c r="X27" s="36">
        <v>49.562304702950023</v>
      </c>
      <c r="Y27" s="2">
        <v>88.833817457847175</v>
      </c>
      <c r="Z27" s="2">
        <v>123.96322992351115</v>
      </c>
      <c r="AA27" s="3">
        <v>106.70722635167404</v>
      </c>
    </row>
    <row r="28" spans="1:27" s="1" customFormat="1" x14ac:dyDescent="0.25">
      <c r="A28" s="215">
        <v>3</v>
      </c>
      <c r="B28" s="231" t="s">
        <v>41</v>
      </c>
      <c r="C28" s="227" t="s">
        <v>65</v>
      </c>
      <c r="D28" s="36">
        <v>0</v>
      </c>
      <c r="E28" s="2">
        <v>0</v>
      </c>
      <c r="F28" s="2">
        <v>0</v>
      </c>
      <c r="G28" s="3">
        <v>0</v>
      </c>
      <c r="H28" s="36">
        <v>0</v>
      </c>
      <c r="I28" s="2">
        <v>0</v>
      </c>
      <c r="J28" s="2">
        <v>0</v>
      </c>
      <c r="K28" s="3">
        <v>0</v>
      </c>
      <c r="L28" s="36">
        <v>0</v>
      </c>
      <c r="M28" s="2">
        <v>0</v>
      </c>
      <c r="N28" s="2">
        <v>0</v>
      </c>
      <c r="O28" s="3">
        <v>0</v>
      </c>
      <c r="P28" s="36">
        <v>0</v>
      </c>
      <c r="Q28" s="2">
        <v>0</v>
      </c>
      <c r="R28" s="2">
        <v>0</v>
      </c>
      <c r="S28" s="3">
        <v>0</v>
      </c>
      <c r="T28" s="36">
        <v>0</v>
      </c>
      <c r="U28" s="2">
        <v>0</v>
      </c>
      <c r="V28" s="2">
        <v>0</v>
      </c>
      <c r="W28" s="3">
        <v>0</v>
      </c>
      <c r="X28" s="36">
        <v>0</v>
      </c>
      <c r="Y28" s="2">
        <v>0</v>
      </c>
      <c r="Z28" s="2">
        <v>0</v>
      </c>
      <c r="AA28" s="3">
        <v>0</v>
      </c>
    </row>
    <row r="29" spans="1:27" s="1" customFormat="1" ht="36" customHeight="1" x14ac:dyDescent="0.25">
      <c r="A29" s="216" t="s">
        <v>42</v>
      </c>
      <c r="B29" s="232" t="s">
        <v>20</v>
      </c>
      <c r="C29" s="228" t="s">
        <v>65</v>
      </c>
      <c r="D29" s="36">
        <v>0</v>
      </c>
      <c r="E29" s="2">
        <v>0</v>
      </c>
      <c r="F29" s="2">
        <v>0</v>
      </c>
      <c r="G29" s="3">
        <v>0</v>
      </c>
      <c r="H29" s="36">
        <v>0</v>
      </c>
      <c r="I29" s="2">
        <v>0</v>
      </c>
      <c r="J29" s="2">
        <v>0</v>
      </c>
      <c r="K29" s="3">
        <v>0</v>
      </c>
      <c r="L29" s="36">
        <v>0</v>
      </c>
      <c r="M29" s="2">
        <v>0</v>
      </c>
      <c r="N29" s="2">
        <v>0</v>
      </c>
      <c r="O29" s="3">
        <v>0</v>
      </c>
      <c r="P29" s="36">
        <v>0</v>
      </c>
      <c r="Q29" s="2">
        <v>0</v>
      </c>
      <c r="R29" s="2">
        <v>0</v>
      </c>
      <c r="S29" s="3">
        <v>0</v>
      </c>
      <c r="T29" s="36">
        <v>0</v>
      </c>
      <c r="U29" s="2">
        <v>0</v>
      </c>
      <c r="V29" s="2">
        <v>0</v>
      </c>
      <c r="W29" s="3">
        <v>0</v>
      </c>
      <c r="X29" s="36">
        <v>0</v>
      </c>
      <c r="Y29" s="2">
        <v>0</v>
      </c>
      <c r="Z29" s="2">
        <v>0</v>
      </c>
      <c r="AA29" s="3">
        <v>0</v>
      </c>
    </row>
    <row r="30" spans="1:27" s="1" customFormat="1" ht="47.25" x14ac:dyDescent="0.25">
      <c r="A30" s="216" t="s">
        <v>43</v>
      </c>
      <c r="B30" s="233" t="s">
        <v>188</v>
      </c>
      <c r="C30" s="228" t="s">
        <v>65</v>
      </c>
      <c r="D30" s="36">
        <v>0</v>
      </c>
      <c r="E30" s="2">
        <v>0</v>
      </c>
      <c r="F30" s="2">
        <v>0</v>
      </c>
      <c r="G30" s="3">
        <v>0</v>
      </c>
      <c r="H30" s="36">
        <v>0</v>
      </c>
      <c r="I30" s="2">
        <v>0</v>
      </c>
      <c r="J30" s="2">
        <v>0</v>
      </c>
      <c r="K30" s="3">
        <v>0</v>
      </c>
      <c r="L30" s="36">
        <v>0</v>
      </c>
      <c r="M30" s="2">
        <v>0</v>
      </c>
      <c r="N30" s="2">
        <v>0</v>
      </c>
      <c r="O30" s="3">
        <v>0</v>
      </c>
      <c r="P30" s="36">
        <v>0</v>
      </c>
      <c r="Q30" s="2">
        <v>0</v>
      </c>
      <c r="R30" s="2">
        <v>0</v>
      </c>
      <c r="S30" s="3">
        <v>0</v>
      </c>
      <c r="T30" s="36">
        <v>0</v>
      </c>
      <c r="U30" s="2">
        <v>0</v>
      </c>
      <c r="V30" s="2">
        <v>0</v>
      </c>
      <c r="W30" s="3">
        <v>0</v>
      </c>
      <c r="X30" s="36">
        <v>0</v>
      </c>
      <c r="Y30" s="2">
        <v>0</v>
      </c>
      <c r="Z30" s="2">
        <v>0</v>
      </c>
      <c r="AA30" s="3">
        <v>0</v>
      </c>
    </row>
    <row r="31" spans="1:27" s="1" customFormat="1" x14ac:dyDescent="0.25">
      <c r="A31" s="216" t="s">
        <v>44</v>
      </c>
      <c r="B31" s="232" t="s">
        <v>21</v>
      </c>
      <c r="C31" s="228" t="s">
        <v>65</v>
      </c>
      <c r="D31" s="36">
        <v>0</v>
      </c>
      <c r="E31" s="2">
        <v>0</v>
      </c>
      <c r="F31" s="2">
        <v>0</v>
      </c>
      <c r="G31" s="3">
        <v>0</v>
      </c>
      <c r="H31" s="36">
        <v>0</v>
      </c>
      <c r="I31" s="2">
        <v>0</v>
      </c>
      <c r="J31" s="2">
        <v>0</v>
      </c>
      <c r="K31" s="3">
        <v>0</v>
      </c>
      <c r="L31" s="36">
        <v>0</v>
      </c>
      <c r="M31" s="2">
        <v>0</v>
      </c>
      <c r="N31" s="2">
        <v>0</v>
      </c>
      <c r="O31" s="3">
        <v>0</v>
      </c>
      <c r="P31" s="36">
        <v>0</v>
      </c>
      <c r="Q31" s="2">
        <v>0</v>
      </c>
      <c r="R31" s="2">
        <v>0</v>
      </c>
      <c r="S31" s="3">
        <v>0</v>
      </c>
      <c r="T31" s="36">
        <v>0</v>
      </c>
      <c r="U31" s="2">
        <v>0</v>
      </c>
      <c r="V31" s="2">
        <v>0</v>
      </c>
      <c r="W31" s="3">
        <v>0</v>
      </c>
      <c r="X31" s="36">
        <v>0</v>
      </c>
      <c r="Y31" s="2">
        <v>0</v>
      </c>
      <c r="Z31" s="2">
        <v>0</v>
      </c>
      <c r="AA31" s="3">
        <v>0</v>
      </c>
    </row>
    <row r="32" spans="1:27" s="1" customFormat="1" ht="31.5" customHeight="1" x14ac:dyDescent="0.25">
      <c r="A32" s="215">
        <v>4</v>
      </c>
      <c r="B32" s="231" t="s">
        <v>157</v>
      </c>
      <c r="C32" s="227" t="s">
        <v>65</v>
      </c>
      <c r="D32" s="36">
        <v>1.3820000000000001</v>
      </c>
      <c r="E32" s="2">
        <v>2418.9479674500003</v>
      </c>
      <c r="F32" s="2">
        <v>920.36836327449964</v>
      </c>
      <c r="G32" s="3">
        <v>5.7779733599999998</v>
      </c>
      <c r="H32" s="36">
        <v>1.2152458291263852</v>
      </c>
      <c r="I32" s="2">
        <v>2100.5180786903838</v>
      </c>
      <c r="J32" s="2">
        <v>768.44219681520588</v>
      </c>
      <c r="K32" s="3">
        <v>5.0485612715934467</v>
      </c>
      <c r="L32" s="36">
        <v>3.4592815903215318E-4</v>
      </c>
      <c r="M32" s="2">
        <v>0.52283596747143013</v>
      </c>
      <c r="N32" s="2">
        <v>0.28554942143700196</v>
      </c>
      <c r="O32" s="3">
        <v>1.2776663616903732E-3</v>
      </c>
      <c r="P32" s="36">
        <v>0.16640824271458265</v>
      </c>
      <c r="Q32" s="2">
        <v>317.9070527921449</v>
      </c>
      <c r="R32" s="2">
        <v>151.64061703785666</v>
      </c>
      <c r="S32" s="3">
        <v>0.72813442204486312</v>
      </c>
      <c r="T32" s="36">
        <v>0.13858028519138005</v>
      </c>
      <c r="U32" s="2">
        <v>265.85372000292421</v>
      </c>
      <c r="V32" s="2">
        <v>127.27008603819768</v>
      </c>
      <c r="W32" s="3">
        <v>0.5967273131029861</v>
      </c>
      <c r="X32" s="36">
        <v>2.7827957523202621E-2</v>
      </c>
      <c r="Y32" s="2">
        <v>52.063332789220702</v>
      </c>
      <c r="Z32" s="2">
        <v>24.370530999658968</v>
      </c>
      <c r="AA32" s="3">
        <v>0.13140710894187702</v>
      </c>
    </row>
    <row r="33" spans="1:32" s="1" customFormat="1" x14ac:dyDescent="0.25">
      <c r="A33" s="215">
        <v>5</v>
      </c>
      <c r="B33" s="231" t="s">
        <v>45</v>
      </c>
      <c r="C33" s="227" t="s">
        <v>65</v>
      </c>
      <c r="D33" s="36">
        <v>0</v>
      </c>
      <c r="E33" s="2">
        <v>0</v>
      </c>
      <c r="F33" s="2">
        <v>0</v>
      </c>
      <c r="G33" s="3">
        <v>0</v>
      </c>
      <c r="H33" s="36">
        <v>0</v>
      </c>
      <c r="I33" s="2">
        <v>0</v>
      </c>
      <c r="J33" s="2">
        <v>0</v>
      </c>
      <c r="K33" s="3">
        <v>0</v>
      </c>
      <c r="L33" s="36"/>
      <c r="M33" s="2"/>
      <c r="N33" s="2"/>
      <c r="O33" s="3"/>
      <c r="P33" s="36"/>
      <c r="Q33" s="2"/>
      <c r="R33" s="2"/>
      <c r="S33" s="3"/>
      <c r="T33" s="36"/>
      <c r="U33" s="2"/>
      <c r="V33" s="2"/>
      <c r="W33" s="3"/>
      <c r="X33" s="36"/>
      <c r="Y33" s="2"/>
      <c r="Z33" s="2"/>
      <c r="AA33" s="3"/>
    </row>
    <row r="34" spans="1:32" s="1" customFormat="1" x14ac:dyDescent="0.25">
      <c r="A34" s="215">
        <v>6</v>
      </c>
      <c r="B34" s="231" t="s">
        <v>158</v>
      </c>
      <c r="C34" s="227" t="s">
        <v>65</v>
      </c>
      <c r="D34" s="36">
        <v>153224.10810966982</v>
      </c>
      <c r="E34" s="2">
        <v>204756.78227496205</v>
      </c>
      <c r="F34" s="2">
        <v>303310.38875408313</v>
      </c>
      <c r="G34" s="3">
        <v>262875.18628284056</v>
      </c>
      <c r="H34" s="36">
        <v>136082.73092705774</v>
      </c>
      <c r="I34" s="2">
        <v>175775.03811156389</v>
      </c>
      <c r="J34" s="2">
        <v>226196.9790894624</v>
      </c>
      <c r="K34" s="3">
        <v>209486.89969496967</v>
      </c>
      <c r="L34" s="36">
        <v>51.078473289306167</v>
      </c>
      <c r="M34" s="2">
        <v>60.884011746669472</v>
      </c>
      <c r="N34" s="2">
        <v>142.7313942382076</v>
      </c>
      <c r="O34" s="3">
        <v>82.632913353328917</v>
      </c>
      <c r="P34" s="36">
        <v>17090.308709322773</v>
      </c>
      <c r="Q34" s="2">
        <v>28920.860151651501</v>
      </c>
      <c r="R34" s="2">
        <v>76970.678270382559</v>
      </c>
      <c r="S34" s="3">
        <v>53305.663674517527</v>
      </c>
      <c r="T34" s="36">
        <v>14187.5921368567</v>
      </c>
      <c r="U34" s="2">
        <v>23765.947645373242</v>
      </c>
      <c r="V34" s="2">
        <v>60812.641623699215</v>
      </c>
      <c r="W34" s="3">
        <v>37039.984834955612</v>
      </c>
      <c r="X34" s="36">
        <v>2902.7165724660726</v>
      </c>
      <c r="Y34" s="2">
        <v>5154.9125062782641</v>
      </c>
      <c r="Z34" s="2">
        <v>16158.036646683333</v>
      </c>
      <c r="AA34" s="3">
        <v>16265.678839561915</v>
      </c>
    </row>
    <row r="35" spans="1:32" s="1" customFormat="1" ht="31.5" x14ac:dyDescent="0.25">
      <c r="A35" s="215">
        <v>7</v>
      </c>
      <c r="B35" s="231" t="s">
        <v>46</v>
      </c>
      <c r="C35" s="227" t="s">
        <v>65</v>
      </c>
      <c r="D35" s="36">
        <v>0</v>
      </c>
      <c r="E35" s="2">
        <v>0</v>
      </c>
      <c r="F35" s="2">
        <v>0</v>
      </c>
      <c r="G35" s="3">
        <v>0</v>
      </c>
      <c r="H35" s="36"/>
      <c r="I35" s="2">
        <v>0</v>
      </c>
      <c r="J35" s="2">
        <v>0</v>
      </c>
      <c r="K35" s="3">
        <v>0</v>
      </c>
      <c r="L35" s="36"/>
      <c r="M35" s="2">
        <v>0</v>
      </c>
      <c r="N35" s="2">
        <v>0</v>
      </c>
      <c r="O35" s="3">
        <v>0</v>
      </c>
      <c r="P35" s="36">
        <v>0</v>
      </c>
      <c r="Q35" s="2">
        <v>0</v>
      </c>
      <c r="R35" s="2">
        <v>0</v>
      </c>
      <c r="S35" s="3">
        <v>0</v>
      </c>
      <c r="T35" s="36"/>
      <c r="U35" s="2">
        <v>0</v>
      </c>
      <c r="V35" s="2">
        <v>0</v>
      </c>
      <c r="W35" s="3">
        <v>0</v>
      </c>
      <c r="X35" s="36"/>
      <c r="Y35" s="2">
        <v>0</v>
      </c>
      <c r="Z35" s="2">
        <v>0</v>
      </c>
      <c r="AA35" s="3">
        <v>0</v>
      </c>
    </row>
    <row r="36" spans="1:32" s="1" customFormat="1" ht="94.5" x14ac:dyDescent="0.25">
      <c r="A36" s="215" t="s">
        <v>112</v>
      </c>
      <c r="B36" s="231" t="s">
        <v>264</v>
      </c>
      <c r="C36" s="227" t="s">
        <v>65</v>
      </c>
      <c r="D36" s="36">
        <v>0</v>
      </c>
      <c r="E36" s="2">
        <v>0</v>
      </c>
      <c r="F36" s="2">
        <v>453.2918825019982</v>
      </c>
      <c r="G36" s="3">
        <v>-37018.691187203061</v>
      </c>
      <c r="H36" s="36"/>
      <c r="I36" s="2">
        <v>0</v>
      </c>
      <c r="J36" s="2">
        <v>0</v>
      </c>
      <c r="K36" s="3">
        <v>-28467.738271676666</v>
      </c>
      <c r="L36" s="36"/>
      <c r="M36" s="2">
        <v>0</v>
      </c>
      <c r="N36" s="2">
        <v>1.7380952427283145</v>
      </c>
      <c r="O36" s="3">
        <v>-3.8407229262811247</v>
      </c>
      <c r="P36" s="36"/>
      <c r="Q36" s="2">
        <v>0</v>
      </c>
      <c r="R36" s="2">
        <v>451.55378725926988</v>
      </c>
      <c r="S36" s="3">
        <v>-8547.1121926001124</v>
      </c>
      <c r="T36" s="36"/>
      <c r="U36" s="2">
        <v>0</v>
      </c>
      <c r="V36" s="2">
        <v>0</v>
      </c>
      <c r="W36" s="3">
        <v>-8583.1689648962019</v>
      </c>
      <c r="X36" s="36"/>
      <c r="Y36" s="2">
        <v>0</v>
      </c>
      <c r="Z36" s="2">
        <v>451.55378725926988</v>
      </c>
      <c r="AA36" s="3">
        <v>36.056772296089143</v>
      </c>
    </row>
    <row r="37" spans="1:32" s="1" customFormat="1" ht="31.5" x14ac:dyDescent="0.25">
      <c r="A37" s="216">
        <v>8</v>
      </c>
      <c r="B37" s="232" t="s">
        <v>159</v>
      </c>
      <c r="C37" s="228" t="s">
        <v>65</v>
      </c>
      <c r="D37" s="36">
        <v>0</v>
      </c>
      <c r="E37" s="2">
        <v>9988.15</v>
      </c>
      <c r="F37" s="2">
        <v>14795.63</v>
      </c>
      <c r="G37" s="3">
        <v>184.56187752770967</v>
      </c>
      <c r="H37" s="36">
        <v>0</v>
      </c>
      <c r="I37" s="2">
        <v>8673.3129915511126</v>
      </c>
      <c r="J37" s="2">
        <v>12353.299911368191</v>
      </c>
      <c r="K37" s="3">
        <v>161.26985983507586</v>
      </c>
      <c r="L37" s="36">
        <v>0</v>
      </c>
      <c r="M37" s="2">
        <v>2.1588553827582402</v>
      </c>
      <c r="N37" s="2">
        <v>4.5904267844098001</v>
      </c>
      <c r="O37" s="3">
        <v>3.2690952363019977E-2</v>
      </c>
      <c r="P37" s="36">
        <v>0</v>
      </c>
      <c r="Q37" s="2">
        <v>1312.6781530661294</v>
      </c>
      <c r="R37" s="2">
        <v>2437.7396618473986</v>
      </c>
      <c r="S37" s="3">
        <v>23.259326740270808</v>
      </c>
      <c r="T37" s="36">
        <v>0</v>
      </c>
      <c r="U37" s="2">
        <v>1097.7434035959247</v>
      </c>
      <c r="V37" s="2">
        <v>2045.9646139832837</v>
      </c>
      <c r="W37" s="3">
        <v>19.061694008817327</v>
      </c>
      <c r="X37" s="36">
        <v>0</v>
      </c>
      <c r="Y37" s="2">
        <v>214.94474947020475</v>
      </c>
      <c r="Z37" s="2">
        <v>391.77504786411487</v>
      </c>
      <c r="AA37" s="3">
        <v>4.1976327314534796</v>
      </c>
    </row>
    <row r="38" spans="1:32" s="1" customFormat="1" x14ac:dyDescent="0.25">
      <c r="A38" s="216" t="s">
        <v>48</v>
      </c>
      <c r="B38" s="232" t="s">
        <v>51</v>
      </c>
      <c r="C38" s="228" t="s">
        <v>65</v>
      </c>
      <c r="D38" s="36">
        <v>0</v>
      </c>
      <c r="E38" s="2">
        <v>1797.8687138015175</v>
      </c>
      <c r="F38" s="2">
        <v>2663.2132498366718</v>
      </c>
      <c r="G38" s="3">
        <v>33.22</v>
      </c>
      <c r="H38" s="36">
        <v>0</v>
      </c>
      <c r="I38" s="2">
        <v>1561.1975897244986</v>
      </c>
      <c r="J38" s="2">
        <v>2223.5938586705633</v>
      </c>
      <c r="K38" s="3">
        <v>29.026302994642791</v>
      </c>
      <c r="L38" s="36">
        <v>0</v>
      </c>
      <c r="M38" s="2">
        <v>0.3885947283760558</v>
      </c>
      <c r="N38" s="2">
        <v>0.82627677460502014</v>
      </c>
      <c r="O38" s="3">
        <v>7.3458415071989691E-3</v>
      </c>
      <c r="P38" s="36">
        <v>0</v>
      </c>
      <c r="Q38" s="2">
        <v>236.28252934864287</v>
      </c>
      <c r="R38" s="2">
        <v>438.79311439150342</v>
      </c>
      <c r="S38" s="3">
        <v>4.1863511638500093</v>
      </c>
      <c r="T38" s="36">
        <v>0</v>
      </c>
      <c r="U38" s="2">
        <v>197.59419883052354</v>
      </c>
      <c r="V38" s="2">
        <v>368.27360975215339</v>
      </c>
      <c r="W38" s="3">
        <v>3.4308364033857703</v>
      </c>
      <c r="X38" s="36">
        <v>0</v>
      </c>
      <c r="Y38" s="2">
        <v>38.688330518119336</v>
      </c>
      <c r="Z38" s="2">
        <v>70.51950463935006</v>
      </c>
      <c r="AA38" s="3">
        <v>0.75551476046423893</v>
      </c>
    </row>
    <row r="39" spans="1:32" s="1" customFormat="1" x14ac:dyDescent="0.25">
      <c r="A39" s="216" t="s">
        <v>49</v>
      </c>
      <c r="B39" s="232" t="s">
        <v>52</v>
      </c>
      <c r="C39" s="228" t="s">
        <v>65</v>
      </c>
      <c r="D39" s="36">
        <v>0</v>
      </c>
      <c r="E39" s="2">
        <v>0</v>
      </c>
      <c r="F39" s="2">
        <v>0</v>
      </c>
      <c r="G39" s="3">
        <v>0</v>
      </c>
      <c r="H39" s="36">
        <v>0</v>
      </c>
      <c r="I39" s="2">
        <v>0</v>
      </c>
      <c r="J39" s="2">
        <v>0</v>
      </c>
      <c r="K39" s="3">
        <v>0</v>
      </c>
      <c r="L39" s="36">
        <v>0</v>
      </c>
      <c r="M39" s="2">
        <v>0</v>
      </c>
      <c r="N39" s="2">
        <v>0</v>
      </c>
      <c r="O39" s="3">
        <v>0</v>
      </c>
      <c r="P39" s="36">
        <v>0</v>
      </c>
      <c r="Q39" s="2">
        <v>0</v>
      </c>
      <c r="R39" s="2">
        <v>0</v>
      </c>
      <c r="S39" s="3">
        <v>0</v>
      </c>
      <c r="T39" s="36">
        <v>0</v>
      </c>
      <c r="U39" s="2">
        <v>0</v>
      </c>
      <c r="V39" s="2">
        <v>0</v>
      </c>
      <c r="W39" s="3">
        <v>0</v>
      </c>
      <c r="X39" s="36">
        <v>0</v>
      </c>
      <c r="Y39" s="2">
        <v>0</v>
      </c>
      <c r="Z39" s="2">
        <v>0</v>
      </c>
      <c r="AA39" s="3">
        <v>0</v>
      </c>
    </row>
    <row r="40" spans="1:32" s="1" customFormat="1" x14ac:dyDescent="0.25">
      <c r="A40" s="216" t="s">
        <v>50</v>
      </c>
      <c r="B40" s="232" t="s">
        <v>53</v>
      </c>
      <c r="C40" s="228" t="s">
        <v>65</v>
      </c>
      <c r="D40" s="36">
        <v>0</v>
      </c>
      <c r="E40" s="2">
        <v>0</v>
      </c>
      <c r="F40" s="2">
        <v>0</v>
      </c>
      <c r="G40" s="3">
        <v>0</v>
      </c>
      <c r="H40" s="36">
        <v>0</v>
      </c>
      <c r="I40" s="2">
        <v>0</v>
      </c>
      <c r="J40" s="2">
        <v>0</v>
      </c>
      <c r="K40" s="3"/>
      <c r="L40" s="36">
        <v>0</v>
      </c>
      <c r="M40" s="2">
        <v>0</v>
      </c>
      <c r="N40" s="2">
        <v>0</v>
      </c>
      <c r="O40" s="3">
        <v>0</v>
      </c>
      <c r="P40" s="36">
        <v>0</v>
      </c>
      <c r="Q40" s="2">
        <v>0</v>
      </c>
      <c r="R40" s="2">
        <v>0</v>
      </c>
      <c r="S40" s="3">
        <v>0</v>
      </c>
      <c r="T40" s="36">
        <v>0</v>
      </c>
      <c r="U40" s="2">
        <v>0</v>
      </c>
      <c r="V40" s="2">
        <v>0</v>
      </c>
      <c r="W40" s="3">
        <v>0</v>
      </c>
      <c r="X40" s="36">
        <v>0</v>
      </c>
      <c r="Y40" s="2">
        <v>0</v>
      </c>
      <c r="Z40" s="2">
        <v>0</v>
      </c>
      <c r="AA40" s="3">
        <v>0</v>
      </c>
    </row>
    <row r="41" spans="1:32" s="1" customFormat="1" ht="31.5" x14ac:dyDescent="0.25">
      <c r="A41" s="216" t="s">
        <v>56</v>
      </c>
      <c r="B41" s="232" t="s">
        <v>54</v>
      </c>
      <c r="C41" s="228" t="s">
        <v>65</v>
      </c>
      <c r="D41" s="36">
        <v>0</v>
      </c>
      <c r="E41" s="2">
        <v>0</v>
      </c>
      <c r="F41" s="2">
        <v>0</v>
      </c>
      <c r="G41" s="3">
        <v>151.34187752770967</v>
      </c>
      <c r="H41" s="36">
        <v>0</v>
      </c>
      <c r="I41" s="2">
        <v>0</v>
      </c>
      <c r="J41" s="2">
        <v>0</v>
      </c>
      <c r="K41" s="3">
        <v>132.24355684043306</v>
      </c>
      <c r="L41" s="36">
        <v>1.1894087407106078</v>
      </c>
      <c r="M41" s="2">
        <v>91.970101947221224</v>
      </c>
      <c r="N41" s="2">
        <v>40.273454893211841</v>
      </c>
      <c r="O41" s="3">
        <v>2.5345110855821008E-2</v>
      </c>
      <c r="P41" s="36">
        <v>0</v>
      </c>
      <c r="Q41" s="2">
        <v>0</v>
      </c>
      <c r="R41" s="2">
        <v>0</v>
      </c>
      <c r="S41" s="3">
        <v>19.072975576420795</v>
      </c>
      <c r="T41" s="36">
        <v>0</v>
      </c>
      <c r="U41" s="2">
        <v>0</v>
      </c>
      <c r="V41" s="2">
        <v>0</v>
      </c>
      <c r="W41" s="3">
        <v>15.630857605431556</v>
      </c>
      <c r="X41" s="36">
        <v>0</v>
      </c>
      <c r="Y41" s="2">
        <v>101.48820861275267</v>
      </c>
      <c r="Z41" s="2">
        <v>0</v>
      </c>
      <c r="AA41" s="3">
        <v>3.4421179709892402</v>
      </c>
    </row>
    <row r="42" spans="1:32" outlineLevel="1" x14ac:dyDescent="0.25">
      <c r="A42" s="216" t="s">
        <v>57</v>
      </c>
      <c r="B42" s="234" t="s">
        <v>55</v>
      </c>
      <c r="C42" s="228" t="s">
        <v>65</v>
      </c>
      <c r="D42" s="36">
        <v>0</v>
      </c>
      <c r="E42" s="2">
        <v>0</v>
      </c>
      <c r="F42" s="2">
        <v>0</v>
      </c>
      <c r="G42" s="157">
        <v>0</v>
      </c>
      <c r="H42" s="36">
        <v>0</v>
      </c>
      <c r="I42" s="2">
        <v>0</v>
      </c>
      <c r="J42" s="191">
        <v>0</v>
      </c>
      <c r="K42" s="160">
        <v>0</v>
      </c>
      <c r="L42" s="162">
        <v>0</v>
      </c>
      <c r="M42" s="161">
        <v>0</v>
      </c>
      <c r="N42" s="2">
        <v>0</v>
      </c>
      <c r="O42" s="160">
        <v>0</v>
      </c>
      <c r="P42" s="162">
        <v>0</v>
      </c>
      <c r="Q42" s="161">
        <v>0</v>
      </c>
      <c r="R42" s="2">
        <v>0</v>
      </c>
      <c r="S42" s="157">
        <v>0</v>
      </c>
      <c r="T42" s="162">
        <v>0</v>
      </c>
      <c r="U42" s="161">
        <v>0</v>
      </c>
      <c r="V42" s="2">
        <v>0</v>
      </c>
      <c r="W42" s="160">
        <v>0</v>
      </c>
      <c r="X42" s="36">
        <v>0</v>
      </c>
      <c r="Y42" s="2">
        <v>0</v>
      </c>
      <c r="Z42" s="2">
        <v>0</v>
      </c>
      <c r="AA42" s="160">
        <v>0</v>
      </c>
      <c r="AB42" s="192"/>
      <c r="AC42" s="193"/>
      <c r="AD42"/>
      <c r="AE42"/>
      <c r="AF42"/>
    </row>
    <row r="43" spans="1:32" s="1" customFormat="1" ht="31.5" x14ac:dyDescent="0.25">
      <c r="A43" s="215" t="s">
        <v>259</v>
      </c>
      <c r="B43" s="231" t="s">
        <v>260</v>
      </c>
      <c r="C43" s="227" t="s">
        <v>65</v>
      </c>
      <c r="D43" s="36">
        <v>0</v>
      </c>
      <c r="E43" s="2">
        <v>8190.2812861984821</v>
      </c>
      <c r="F43" s="2">
        <v>12132.416750163327</v>
      </c>
      <c r="G43" s="3">
        <v>0</v>
      </c>
      <c r="H43" s="36">
        <v>0</v>
      </c>
      <c r="I43" s="2">
        <v>7112.1054018266132</v>
      </c>
      <c r="J43" s="2">
        <v>10129.706052697627</v>
      </c>
      <c r="K43" s="3">
        <v>0</v>
      </c>
      <c r="L43" s="36">
        <v>0</v>
      </c>
      <c r="M43" s="2">
        <v>1.7702606543821844</v>
      </c>
      <c r="N43" s="2">
        <v>3.76415000980478</v>
      </c>
      <c r="O43" s="3">
        <v>0</v>
      </c>
      <c r="P43" s="36">
        <v>0</v>
      </c>
      <c r="Q43" s="2">
        <v>1076.3956237174866</v>
      </c>
      <c r="R43" s="2">
        <v>1998.9465474558951</v>
      </c>
      <c r="S43" s="3">
        <v>0</v>
      </c>
      <c r="T43" s="36">
        <v>0</v>
      </c>
      <c r="U43" s="2">
        <v>900.14920476540112</v>
      </c>
      <c r="V43" s="2">
        <v>1677.6910042311304</v>
      </c>
      <c r="W43" s="3">
        <v>0</v>
      </c>
      <c r="X43" s="36">
        <v>0</v>
      </c>
      <c r="Y43" s="2">
        <v>176.24641895208543</v>
      </c>
      <c r="Z43" s="2">
        <v>321.25554322476478</v>
      </c>
      <c r="AA43" s="3">
        <v>0</v>
      </c>
    </row>
    <row r="44" spans="1:32" s="1" customFormat="1" ht="47.25" x14ac:dyDescent="0.25">
      <c r="A44" s="215">
        <v>9</v>
      </c>
      <c r="B44" s="235" t="s">
        <v>58</v>
      </c>
      <c r="C44" s="227" t="s">
        <v>65</v>
      </c>
      <c r="D44" s="36">
        <v>153224.10810966982</v>
      </c>
      <c r="E44" s="2">
        <v>214744.93227496205</v>
      </c>
      <c r="F44" s="2">
        <v>318559.31063658511</v>
      </c>
      <c r="G44" s="3">
        <v>226041.05697316522</v>
      </c>
      <c r="H44" s="36">
        <v>136082.73092705774</v>
      </c>
      <c r="I44" s="2">
        <v>184448.35110311501</v>
      </c>
      <c r="J44" s="2">
        <v>238550.2790008306</v>
      </c>
      <c r="K44" s="3">
        <v>181180.43128312807</v>
      </c>
      <c r="L44" s="36">
        <v>51.078473289306167</v>
      </c>
      <c r="M44" s="2">
        <v>63.042867129427712</v>
      </c>
      <c r="N44" s="2">
        <v>149.05991626534572</v>
      </c>
      <c r="O44" s="3">
        <v>78.824881379410812</v>
      </c>
      <c r="P44" s="36">
        <v>17090.308709322773</v>
      </c>
      <c r="Q44" s="2">
        <v>30233.538304717629</v>
      </c>
      <c r="R44" s="2">
        <v>79859.971719489229</v>
      </c>
      <c r="S44" s="3">
        <v>44781.810808657683</v>
      </c>
      <c r="T44" s="36">
        <v>14187.5921368567</v>
      </c>
      <c r="U44" s="2">
        <v>24863.691048969165</v>
      </c>
      <c r="V44" s="2">
        <v>62858.596237682497</v>
      </c>
      <c r="W44" s="3">
        <v>28475.86756406823</v>
      </c>
      <c r="X44" s="36">
        <v>2902.7165724660726</v>
      </c>
      <c r="Y44" s="2">
        <v>5369.8472557484683</v>
      </c>
      <c r="Z44" s="2">
        <v>17001.365481806715</v>
      </c>
      <c r="AA44" s="3">
        <v>16305.943244589458</v>
      </c>
    </row>
    <row r="45" spans="1:32" s="1" customFormat="1" ht="47.25" x14ac:dyDescent="0.25">
      <c r="A45" s="215">
        <v>10</v>
      </c>
      <c r="B45" s="231" t="s">
        <v>265</v>
      </c>
      <c r="C45" s="227" t="s">
        <v>65</v>
      </c>
      <c r="D45" s="36">
        <v>0</v>
      </c>
      <c r="E45" s="2">
        <v>0</v>
      </c>
      <c r="F45" s="2">
        <v>-281.27999999999986</v>
      </c>
      <c r="G45" s="3">
        <v>0</v>
      </c>
      <c r="H45" s="36">
        <v>0</v>
      </c>
      <c r="I45" s="2">
        <v>0</v>
      </c>
      <c r="J45" s="2">
        <v>-234.84881678371548</v>
      </c>
      <c r="K45" s="3">
        <v>0</v>
      </c>
      <c r="L45" s="36">
        <v>0</v>
      </c>
      <c r="M45" s="2">
        <v>0</v>
      </c>
      <c r="N45" s="2">
        <v>-7.7268689871127921E-2</v>
      </c>
      <c r="O45" s="3">
        <v>0</v>
      </c>
      <c r="P45" s="36">
        <v>0</v>
      </c>
      <c r="Q45" s="2">
        <v>0</v>
      </c>
      <c r="R45" s="2">
        <v>-46.353914526413291</v>
      </c>
      <c r="S45" s="3">
        <v>0</v>
      </c>
      <c r="T45" s="36">
        <v>0</v>
      </c>
      <c r="U45" s="2">
        <v>0</v>
      </c>
      <c r="V45" s="2">
        <v>-38.895871728423735</v>
      </c>
      <c r="W45" s="3">
        <v>0</v>
      </c>
      <c r="X45" s="36">
        <v>0</v>
      </c>
      <c r="Y45" s="2">
        <v>0</v>
      </c>
      <c r="Z45" s="2">
        <v>-7.4480427979895563</v>
      </c>
      <c r="AA45" s="3">
        <v>0</v>
      </c>
    </row>
    <row r="46" spans="1:32" s="1" customFormat="1" ht="63" x14ac:dyDescent="0.25">
      <c r="A46" s="215">
        <v>11</v>
      </c>
      <c r="B46" s="231" t="s">
        <v>189</v>
      </c>
      <c r="C46" s="227" t="s">
        <v>65</v>
      </c>
      <c r="D46" s="36">
        <v>153224.10810966982</v>
      </c>
      <c r="E46" s="2">
        <v>214744.93227496205</v>
      </c>
      <c r="F46" s="2">
        <v>318278.03063658508</v>
      </c>
      <c r="G46" s="3">
        <v>226041.05697316522</v>
      </c>
      <c r="H46" s="36">
        <v>136082.73092705774</v>
      </c>
      <c r="I46" s="2">
        <v>184448.35110311501</v>
      </c>
      <c r="J46" s="2">
        <v>238315.43018404688</v>
      </c>
      <c r="K46" s="3">
        <v>181180.43128312807</v>
      </c>
      <c r="L46" s="36">
        <v>51.078473289306167</v>
      </c>
      <c r="M46" s="2">
        <v>63.042867129427712</v>
      </c>
      <c r="N46" s="2">
        <v>148.9826475754746</v>
      </c>
      <c r="O46" s="3">
        <v>78.824881379410812</v>
      </c>
      <c r="P46" s="36">
        <v>17090.308709322773</v>
      </c>
      <c r="Q46" s="2">
        <v>30233.538304717629</v>
      </c>
      <c r="R46" s="2">
        <v>79813.617804962822</v>
      </c>
      <c r="S46" s="3">
        <v>44781.810808657683</v>
      </c>
      <c r="T46" s="36">
        <v>14187.5921368567</v>
      </c>
      <c r="U46" s="2">
        <v>24863.691048969165</v>
      </c>
      <c r="V46" s="2">
        <v>62819.690365954069</v>
      </c>
      <c r="W46" s="3">
        <v>28475.86756406823</v>
      </c>
      <c r="X46" s="36">
        <v>2902.7165724660726</v>
      </c>
      <c r="Y46" s="2">
        <v>5369.8472557484683</v>
      </c>
      <c r="Z46" s="2">
        <v>16993.917439008725</v>
      </c>
      <c r="AA46" s="3">
        <v>16305.943244589458</v>
      </c>
    </row>
    <row r="47" spans="1:32" s="1" customFormat="1" ht="31.5" x14ac:dyDescent="0.25">
      <c r="A47" s="216">
        <v>12</v>
      </c>
      <c r="B47" s="232" t="s">
        <v>59</v>
      </c>
      <c r="C47" s="228" t="s">
        <v>66</v>
      </c>
      <c r="D47" s="36">
        <v>1194.9577916355026</v>
      </c>
      <c r="E47" s="2">
        <v>1677.2195537202163</v>
      </c>
      <c r="F47" s="2">
        <v>2161.818279442587</v>
      </c>
      <c r="G47" s="3">
        <v>1776.3806337849171</v>
      </c>
      <c r="H47" s="36">
        <v>1205.7562089887442</v>
      </c>
      <c r="I47" s="2">
        <v>1658.9827609878439</v>
      </c>
      <c r="J47" s="2">
        <v>1938.7203188435103</v>
      </c>
      <c r="K47" s="3">
        <v>1629.550760449468</v>
      </c>
      <c r="L47" s="36">
        <v>1604.3745732734294</v>
      </c>
      <c r="M47" s="2">
        <v>2278.0540265024106</v>
      </c>
      <c r="N47" s="2">
        <v>3261.5842982502431</v>
      </c>
      <c r="O47" s="3">
        <v>2801.3675946908384</v>
      </c>
      <c r="P47" s="36">
        <v>1114.6239020564456</v>
      </c>
      <c r="Q47" s="2">
        <v>1796.7279906206461</v>
      </c>
      <c r="R47" s="2">
        <v>3290.3012198321017</v>
      </c>
      <c r="S47" s="3">
        <v>2792.6359464599927</v>
      </c>
      <c r="T47" s="36">
        <v>1112.4001080486671</v>
      </c>
      <c r="U47" s="2">
        <v>1766.9179341534305</v>
      </c>
      <c r="V47" s="2">
        <v>3085.6286488993151</v>
      </c>
      <c r="W47" s="3">
        <v>2166.8322132402491</v>
      </c>
      <c r="X47" s="36">
        <v>1125.6223218648272</v>
      </c>
      <c r="Y47" s="2">
        <v>1948.9778847320888</v>
      </c>
      <c r="Z47" s="2">
        <v>4359.1590629001594</v>
      </c>
      <c r="AA47" s="3">
        <v>5634.4470422296326</v>
      </c>
    </row>
    <row r="48" spans="1:32" s="1" customFormat="1" x14ac:dyDescent="0.25">
      <c r="A48" s="216" t="s">
        <v>75</v>
      </c>
      <c r="B48" s="232" t="s">
        <v>60</v>
      </c>
      <c r="C48" s="228" t="s">
        <v>66</v>
      </c>
      <c r="D48" s="36">
        <v>826.84479922572211</v>
      </c>
      <c r="E48" s="2">
        <v>1127.6341259025135</v>
      </c>
      <c r="F48" s="2">
        <v>1575.9664767909699</v>
      </c>
      <c r="G48" s="3">
        <v>1406.295618145507</v>
      </c>
      <c r="H48" s="36">
        <v>837.99286387192387</v>
      </c>
      <c r="I48" s="2">
        <v>1109.3971532842538</v>
      </c>
      <c r="J48" s="2">
        <v>1355.9472574837428</v>
      </c>
      <c r="K48" s="3">
        <v>1224.5893150597497</v>
      </c>
      <c r="L48" s="36">
        <v>1233.2653963627224</v>
      </c>
      <c r="M48" s="2">
        <v>1728.468598684686</v>
      </c>
      <c r="N48" s="2">
        <v>2640.3222715530451</v>
      </c>
      <c r="O48" s="3">
        <v>2277.5053902196319</v>
      </c>
      <c r="P48" s="36">
        <v>743.94216089015163</v>
      </c>
      <c r="Q48" s="2">
        <v>1247.1437513690796</v>
      </c>
      <c r="R48" s="2">
        <v>2688.9149193315216</v>
      </c>
      <c r="S48" s="3">
        <v>2664.6390909252482</v>
      </c>
      <c r="T48" s="36">
        <v>741.29014707249166</v>
      </c>
      <c r="U48" s="2">
        <v>1217.3332169775749</v>
      </c>
      <c r="V48" s="2">
        <v>2502.8569797529303</v>
      </c>
      <c r="W48" s="3">
        <v>2158.9537534675869</v>
      </c>
      <c r="X48" s="36">
        <v>757.06234409209685</v>
      </c>
      <c r="Y48" s="2">
        <v>1399.3924569143862</v>
      </c>
      <c r="Z48" s="2">
        <v>3660.5668087443773</v>
      </c>
      <c r="AA48" s="3">
        <v>4960.9855757273563</v>
      </c>
    </row>
    <row r="49" spans="1:32" ht="31.5" x14ac:dyDescent="0.25">
      <c r="A49" s="215" t="s">
        <v>76</v>
      </c>
      <c r="B49" s="231" t="s">
        <v>61</v>
      </c>
      <c r="C49" s="227" t="s">
        <v>66</v>
      </c>
      <c r="D49" s="36">
        <v>368.11299240978053</v>
      </c>
      <c r="E49" s="53">
        <v>549.58542781770279</v>
      </c>
      <c r="F49" s="53">
        <v>585.85180265161716</v>
      </c>
      <c r="G49" s="47">
        <v>370.07501563941014</v>
      </c>
      <c r="H49" s="195">
        <v>367.76334511682035</v>
      </c>
      <c r="I49" s="53">
        <v>549.57560770359009</v>
      </c>
      <c r="J49" s="53">
        <v>582.77306135976755</v>
      </c>
      <c r="K49" s="47">
        <v>404.96144538971839</v>
      </c>
      <c r="L49" s="195">
        <v>371.10917691070699</v>
      </c>
      <c r="M49" s="53">
        <v>549.58542781772462</v>
      </c>
      <c r="N49" s="53">
        <v>621.26202669719805</v>
      </c>
      <c r="O49" s="47">
        <v>523.8622044712065</v>
      </c>
      <c r="P49" s="195">
        <v>370.68174116629393</v>
      </c>
      <c r="Q49" s="53">
        <v>549.58423925156649</v>
      </c>
      <c r="R49" s="53">
        <v>601.38630050058009</v>
      </c>
      <c r="S49" s="47">
        <v>127.99685553474455</v>
      </c>
      <c r="T49" s="195">
        <v>371.10996097617544</v>
      </c>
      <c r="U49" s="53">
        <v>549.59471717585552</v>
      </c>
      <c r="V49" s="53">
        <v>582.77166914638474</v>
      </c>
      <c r="W49" s="47">
        <v>7.8784597726621541</v>
      </c>
      <c r="X49" s="195">
        <v>368.55997777273035</v>
      </c>
      <c r="Y49" s="53">
        <v>549.58542781770257</v>
      </c>
      <c r="Z49" s="53">
        <v>698.59225415578203</v>
      </c>
      <c r="AA49" s="47">
        <v>673.46146650227638</v>
      </c>
    </row>
    <row r="50" spans="1:32" ht="31.5" x14ac:dyDescent="0.25">
      <c r="A50" s="215">
        <v>13</v>
      </c>
      <c r="B50" s="231" t="s">
        <v>62</v>
      </c>
      <c r="C50" s="227" t="s">
        <v>67</v>
      </c>
      <c r="D50" s="36">
        <v>99718.684999999998</v>
      </c>
      <c r="E50" s="53">
        <v>102489.87700000001</v>
      </c>
      <c r="F50" s="53">
        <v>128809.16000000003</v>
      </c>
      <c r="G50" s="194">
        <v>99914.678000000014</v>
      </c>
      <c r="H50" s="195">
        <v>87769.881999999998</v>
      </c>
      <c r="I50" s="53">
        <v>88998.128000000012</v>
      </c>
      <c r="J50" s="53">
        <v>107412.28360061215</v>
      </c>
      <c r="K50" s="47">
        <v>86716.881000000008</v>
      </c>
      <c r="L50" s="195">
        <v>24.759</v>
      </c>
      <c r="M50" s="53">
        <v>22.152000000000001</v>
      </c>
      <c r="N50" s="53">
        <v>40</v>
      </c>
      <c r="O50" s="47">
        <v>22.517000000000003</v>
      </c>
      <c r="P50" s="195">
        <v>11924.044000000002</v>
      </c>
      <c r="Q50" s="53">
        <v>13469.597000000002</v>
      </c>
      <c r="R50" s="53">
        <v>21356.876399387878</v>
      </c>
      <c r="S50" s="47">
        <v>13175.279999999999</v>
      </c>
      <c r="T50" s="195">
        <v>9918.5840000000007</v>
      </c>
      <c r="U50" s="53">
        <v>11264.118</v>
      </c>
      <c r="V50" s="53">
        <v>17935</v>
      </c>
      <c r="W50" s="47">
        <v>10975.441999999999</v>
      </c>
      <c r="X50" s="195">
        <v>2005.46</v>
      </c>
      <c r="Y50" s="53">
        <v>2205.4790000000003</v>
      </c>
      <c r="Z50" s="53">
        <v>3421.8763993878788</v>
      </c>
      <c r="AA50" s="47">
        <v>2199.8379999999997</v>
      </c>
    </row>
    <row r="51" spans="1:32" ht="31.5" x14ac:dyDescent="0.25">
      <c r="A51" s="215">
        <v>14</v>
      </c>
      <c r="B51" s="231" t="s">
        <v>63</v>
      </c>
      <c r="C51" s="227" t="s">
        <v>67</v>
      </c>
      <c r="D51" s="38">
        <v>73673.625</v>
      </c>
      <c r="E51" s="76">
        <v>72807.679999999993</v>
      </c>
      <c r="F51" s="76">
        <v>76900.004999999961</v>
      </c>
      <c r="G51" s="243">
        <v>70805.761999999988</v>
      </c>
      <c r="H51" s="38">
        <v>69931.563999999998</v>
      </c>
      <c r="I51" s="76">
        <v>68704.971999999994</v>
      </c>
      <c r="J51" s="76">
        <v>71908.045999999973</v>
      </c>
      <c r="K51" s="77">
        <v>66493.409</v>
      </c>
      <c r="L51" s="38">
        <v>22.222000000000001</v>
      </c>
      <c r="M51" s="76">
        <v>22.689</v>
      </c>
      <c r="N51" s="76">
        <v>26.437999999999999</v>
      </c>
      <c r="O51" s="3">
        <v>21.309000000000001</v>
      </c>
      <c r="P51" s="38">
        <v>3719.8389999999999</v>
      </c>
      <c r="Q51" s="76">
        <v>4080.0190000000002</v>
      </c>
      <c r="R51" s="76">
        <v>4965.5209999999997</v>
      </c>
      <c r="S51" s="77">
        <v>4291.0439999999999</v>
      </c>
      <c r="T51" s="38">
        <v>2830.7730000000001</v>
      </c>
      <c r="U51" s="76">
        <v>3081.1750000000002</v>
      </c>
      <c r="V51" s="76">
        <v>3609.1979999999999</v>
      </c>
      <c r="W51" s="77">
        <v>3214.5429999999997</v>
      </c>
      <c r="X51" s="38">
        <v>889.06600000000003</v>
      </c>
      <c r="Y51" s="76">
        <v>998.84400000000005</v>
      </c>
      <c r="Z51" s="76">
        <v>1356.3230000000001</v>
      </c>
      <c r="AA51" s="3">
        <v>1076.501</v>
      </c>
    </row>
    <row r="52" spans="1:32" ht="31.5" x14ac:dyDescent="0.25">
      <c r="A52" s="215">
        <v>15</v>
      </c>
      <c r="B52" s="231" t="s">
        <v>64</v>
      </c>
      <c r="C52" s="227" t="s">
        <v>66</v>
      </c>
      <c r="D52" s="229">
        <v>912.11705311544449</v>
      </c>
      <c r="E52" s="53">
        <v>1474.9602874125831</v>
      </c>
      <c r="F52" s="53">
        <v>2598.102202</v>
      </c>
      <c r="G52" s="47">
        <v>2538.6066666666666</v>
      </c>
      <c r="H52" s="195">
        <v>918.2555975994303</v>
      </c>
      <c r="I52" s="53">
        <v>1120.1100000448293</v>
      </c>
      <c r="J52" s="53">
        <v>1407.58</v>
      </c>
      <c r="K52" s="47">
        <v>1389.72</v>
      </c>
      <c r="L52" s="195">
        <v>941.31124039240387</v>
      </c>
      <c r="M52" s="53">
        <v>1676.4537881792937</v>
      </c>
      <c r="N52" s="53">
        <v>2747.33</v>
      </c>
      <c r="O52" s="47">
        <v>2344.6</v>
      </c>
      <c r="P52" s="195">
        <v>876.78432135449941</v>
      </c>
      <c r="Q52" s="53">
        <v>1628.3170740136256</v>
      </c>
      <c r="R52" s="53">
        <v>3639.3966060000002</v>
      </c>
      <c r="S52" s="47">
        <v>3881.5</v>
      </c>
      <c r="T52" s="195">
        <v>882.70294064483448</v>
      </c>
      <c r="U52" s="53">
        <v>1565.1254375360049</v>
      </c>
      <c r="V52" s="53">
        <v>2521.5</v>
      </c>
      <c r="W52" s="47">
        <v>2430.4699999999998</v>
      </c>
      <c r="X52" s="195">
        <v>857.95077279414579</v>
      </c>
      <c r="Y52" s="53">
        <v>1823.2368918469749</v>
      </c>
      <c r="Z52" s="53">
        <v>4757.2932120000005</v>
      </c>
      <c r="AA52" s="47">
        <v>5332.53</v>
      </c>
    </row>
    <row r="53" spans="1:32" ht="85.5" customHeight="1" x14ac:dyDescent="0.25">
      <c r="A53" s="225">
        <v>16</v>
      </c>
      <c r="B53" s="236" t="s">
        <v>190</v>
      </c>
      <c r="C53" s="239" t="s">
        <v>67</v>
      </c>
      <c r="D53" s="237">
        <v>128225.54</v>
      </c>
      <c r="E53" s="76">
        <v>128036.26800000001</v>
      </c>
      <c r="F53" s="76">
        <v>147227.00499999998</v>
      </c>
      <c r="G53" s="244">
        <v>127248.09799999998</v>
      </c>
      <c r="H53" s="38">
        <v>112860.9</v>
      </c>
      <c r="I53" s="76">
        <v>111181.59600000001</v>
      </c>
      <c r="J53" s="76">
        <v>122924.08960061209</v>
      </c>
      <c r="K53" s="77">
        <v>111184.28199999998</v>
      </c>
      <c r="L53" s="38">
        <v>31.837</v>
      </c>
      <c r="M53" s="76">
        <v>27.673999999999999</v>
      </c>
      <c r="N53" s="76">
        <v>45.677999999999997</v>
      </c>
      <c r="O53" s="77">
        <v>28.138000000000002</v>
      </c>
      <c r="P53" s="38">
        <v>15332.803</v>
      </c>
      <c r="Q53" s="76">
        <v>16826.998</v>
      </c>
      <c r="R53" s="76">
        <v>24257.237399387879</v>
      </c>
      <c r="S53" s="77">
        <v>16035.678</v>
      </c>
      <c r="T53" s="38">
        <v>12754.037</v>
      </c>
      <c r="U53" s="76">
        <v>14071.786</v>
      </c>
      <c r="V53" s="76">
        <v>20358.797999999999</v>
      </c>
      <c r="W53" s="77">
        <v>13141.704</v>
      </c>
      <c r="X53" s="38">
        <v>2578.7660000000001</v>
      </c>
      <c r="Y53" s="76">
        <v>2755.212</v>
      </c>
      <c r="Z53" s="76">
        <v>3898.4393993878784</v>
      </c>
      <c r="AA53" s="77">
        <v>2893.9739999999997</v>
      </c>
    </row>
    <row r="54" spans="1:32" s="252" customFormat="1" ht="57" customHeight="1" thickBot="1" x14ac:dyDescent="0.3">
      <c r="A54" s="226">
        <v>17</v>
      </c>
      <c r="B54" s="253" t="s">
        <v>160</v>
      </c>
      <c r="C54" s="251" t="s">
        <v>66</v>
      </c>
      <c r="D54" s="257">
        <v>1194.9577916355026</v>
      </c>
      <c r="E54" s="258">
        <v>1599.2092355812965</v>
      </c>
      <c r="F54" s="258">
        <v>2060.1545807040166</v>
      </c>
      <c r="G54" s="260">
        <v>2065.8476662090507</v>
      </c>
      <c r="H54" s="257">
        <v>1205.7562089887442</v>
      </c>
      <c r="I54" s="258">
        <v>1580.9724310088504</v>
      </c>
      <c r="J54" s="258">
        <v>1840.1354838127356</v>
      </c>
      <c r="K54" s="259">
        <v>1884.1413185990598</v>
      </c>
      <c r="L54" s="257">
        <v>1604.3745732734294</v>
      </c>
      <c r="M54" s="258">
        <v>2200.043786466339</v>
      </c>
      <c r="N54" s="258">
        <v>3124.7295030038008</v>
      </c>
      <c r="O54" s="259">
        <v>2936.7017326508253</v>
      </c>
      <c r="P54" s="257">
        <v>1114.6239020564456</v>
      </c>
      <c r="Q54" s="258">
        <v>1718.7177505845964</v>
      </c>
      <c r="R54" s="258">
        <v>3173.1015780191392</v>
      </c>
      <c r="S54" s="259">
        <v>3324.1914482516754</v>
      </c>
      <c r="T54" s="257">
        <v>1112.4001080486671</v>
      </c>
      <c r="U54" s="258">
        <v>1688.9076941173807</v>
      </c>
      <c r="V54" s="258">
        <v>2987.0447962448088</v>
      </c>
      <c r="W54" s="259">
        <v>2818.5070090572435</v>
      </c>
      <c r="X54" s="257">
        <v>1125.6223218648272</v>
      </c>
      <c r="Y54" s="258">
        <v>1870.9676446960395</v>
      </c>
      <c r="Z54" s="258">
        <v>4144.7448559083459</v>
      </c>
      <c r="AA54" s="259">
        <v>5620.5338539882932</v>
      </c>
      <c r="AB54" s="221"/>
      <c r="AC54" s="221"/>
      <c r="AD54" s="221"/>
      <c r="AE54" s="221"/>
      <c r="AF54" s="221"/>
    </row>
    <row r="55" spans="1:32" ht="24.75" customHeight="1" x14ac:dyDescent="0.25">
      <c r="A55" s="217"/>
      <c r="B55" s="222"/>
      <c r="G55" s="177"/>
    </row>
    <row r="56" spans="1:32" s="177" customFormat="1" x14ac:dyDescent="0.25">
      <c r="B56" s="177" t="s">
        <v>161</v>
      </c>
      <c r="I56" s="178"/>
      <c r="X56" s="68" t="s">
        <v>281</v>
      </c>
      <c r="Y56" s="68"/>
      <c r="Z56" s="68"/>
      <c r="AA56" s="68"/>
      <c r="AB56" s="68"/>
      <c r="AC56" s="68"/>
      <c r="AD56" s="68"/>
      <c r="AE56" s="68"/>
      <c r="AF56" s="68"/>
    </row>
    <row r="57" spans="1:32" s="177" customFormat="1" x14ac:dyDescent="0.25"/>
    <row r="58" spans="1:32" s="177" customFormat="1" x14ac:dyDescent="0.25">
      <c r="B58" s="179" t="s">
        <v>185</v>
      </c>
      <c r="G58" s="1"/>
      <c r="I58" s="178"/>
      <c r="X58" s="68" t="s">
        <v>282</v>
      </c>
      <c r="Y58" s="335"/>
      <c r="Z58" s="335"/>
    </row>
  </sheetData>
  <mergeCells count="13">
    <mergeCell ref="A1:AA1"/>
    <mergeCell ref="A2:AA2"/>
    <mergeCell ref="A3:AA3"/>
    <mergeCell ref="A4:A6"/>
    <mergeCell ref="B4:B6"/>
    <mergeCell ref="C4:C6"/>
    <mergeCell ref="H4:K5"/>
    <mergeCell ref="L4:O5"/>
    <mergeCell ref="P4:S5"/>
    <mergeCell ref="T4:AA4"/>
    <mergeCell ref="T5:W5"/>
    <mergeCell ref="X5:AA5"/>
    <mergeCell ref="D4:G5"/>
  </mergeCells>
  <pageMargins left="0.70866141732283472" right="0.70866141732283472" top="0.74803149606299213" bottom="0.74803149606299213" header="0.31496062992125984" footer="0.31496062992125984"/>
  <pageSetup paperSize="9" scale="28" fitToHeight="2" orientation="landscape" r:id="rId1"/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55"/>
  <sheetViews>
    <sheetView view="pageBreakPreview" zoomScale="80" zoomScaleNormal="80" zoomScaleSheetLayoutView="80" workbookViewId="0">
      <pane xSplit="3" ySplit="7" topLeftCell="D26" activePane="bottomRight" state="frozen"/>
      <selection activeCell="B58" sqref="B58"/>
      <selection pane="topRight" activeCell="B58" sqref="B58"/>
      <selection pane="bottomLeft" activeCell="B58" sqref="B58"/>
      <selection pane="bottomRight" activeCell="H26" sqref="H26"/>
    </sheetView>
  </sheetViews>
  <sheetFormatPr defaultRowHeight="15.75" x14ac:dyDescent="0.25"/>
  <cols>
    <col min="1" max="1" width="7.42578125" style="1" customWidth="1"/>
    <col min="2" max="2" width="31.140625" style="1" customWidth="1"/>
    <col min="3" max="3" width="11.140625" style="1" customWidth="1"/>
    <col min="4" max="4" width="17.85546875" style="1" customWidth="1"/>
    <col min="5" max="5" width="13.85546875" style="1" customWidth="1"/>
    <col min="6" max="6" width="13.7109375" style="1" customWidth="1"/>
    <col min="7" max="7" width="13.85546875" style="1" customWidth="1"/>
    <col min="8" max="8" width="13.5703125" style="1" customWidth="1"/>
    <col min="9" max="20" width="9.140625" style="1"/>
  </cols>
  <sheetData>
    <row r="1" spans="1:13" x14ac:dyDescent="0.25">
      <c r="A1" s="452" t="s">
        <v>87</v>
      </c>
      <c r="B1" s="452"/>
      <c r="C1" s="452"/>
      <c r="D1" s="452"/>
      <c r="E1" s="452"/>
      <c r="F1" s="452"/>
      <c r="G1" s="452"/>
      <c r="H1" s="452"/>
    </row>
    <row r="2" spans="1:13" ht="15.75" customHeight="1" x14ac:dyDescent="0.25">
      <c r="A2" s="453" t="s">
        <v>302</v>
      </c>
      <c r="B2" s="453"/>
      <c r="C2" s="453"/>
      <c r="D2" s="453"/>
      <c r="E2" s="453"/>
      <c r="F2" s="453"/>
      <c r="G2" s="453"/>
      <c r="H2" s="453"/>
    </row>
    <row r="3" spans="1:13" ht="15.75" customHeight="1" x14ac:dyDescent="0.25">
      <c r="A3" s="453" t="s">
        <v>303</v>
      </c>
      <c r="B3" s="453"/>
      <c r="C3" s="453"/>
      <c r="D3" s="453"/>
      <c r="E3" s="453"/>
      <c r="F3" s="453"/>
      <c r="G3" s="453"/>
      <c r="H3" s="453"/>
    </row>
    <row r="4" spans="1:13" ht="16.5" thickBot="1" x14ac:dyDescent="0.3">
      <c r="F4" s="454" t="s">
        <v>150</v>
      </c>
      <c r="G4" s="454"/>
      <c r="H4" s="454"/>
    </row>
    <row r="5" spans="1:13" ht="16.5" thickBot="1" x14ac:dyDescent="0.3">
      <c r="A5" s="414" t="s">
        <v>0</v>
      </c>
      <c r="B5" s="417" t="s">
        <v>88</v>
      </c>
      <c r="C5" s="420" t="s">
        <v>2</v>
      </c>
      <c r="D5" s="417" t="s">
        <v>3</v>
      </c>
      <c r="E5" s="414" t="s">
        <v>89</v>
      </c>
      <c r="F5" s="420"/>
      <c r="G5" s="420"/>
      <c r="H5" s="423"/>
    </row>
    <row r="6" spans="1:13" ht="32.25" thickBot="1" x14ac:dyDescent="0.3">
      <c r="A6" s="416"/>
      <c r="B6" s="419"/>
      <c r="C6" s="422"/>
      <c r="D6" s="419"/>
      <c r="E6" s="30" t="s">
        <v>82</v>
      </c>
      <c r="F6" s="31" t="s">
        <v>83</v>
      </c>
      <c r="G6" s="31" t="s">
        <v>90</v>
      </c>
      <c r="H6" s="32" t="s">
        <v>85</v>
      </c>
    </row>
    <row r="7" spans="1:13" ht="16.5" thickBot="1" x14ac:dyDescent="0.3">
      <c r="A7" s="37">
        <v>1</v>
      </c>
      <c r="B7" s="23">
        <v>2</v>
      </c>
      <c r="C7" s="24">
        <v>3</v>
      </c>
      <c r="D7" s="37">
        <v>4</v>
      </c>
      <c r="E7" s="27">
        <v>5</v>
      </c>
      <c r="F7" s="26">
        <v>6</v>
      </c>
      <c r="G7" s="26">
        <v>7</v>
      </c>
      <c r="H7" s="28">
        <v>8</v>
      </c>
    </row>
    <row r="8" spans="1:13" ht="31.5" x14ac:dyDescent="0.25">
      <c r="A8" s="35">
        <v>1</v>
      </c>
      <c r="B8" s="318" t="s">
        <v>91</v>
      </c>
      <c r="C8" s="320" t="s">
        <v>66</v>
      </c>
      <c r="D8" s="325">
        <v>1776.3806337849169</v>
      </c>
      <c r="E8" s="240">
        <v>1629.550760449468</v>
      </c>
      <c r="F8" s="326">
        <v>2801.3675946908384</v>
      </c>
      <c r="G8" s="326">
        <v>2166.8329741765774</v>
      </c>
      <c r="H8" s="327">
        <v>5634.4535867735713</v>
      </c>
    </row>
    <row r="9" spans="1:13" ht="31.5" x14ac:dyDescent="0.25">
      <c r="A9" s="16" t="s">
        <v>22</v>
      </c>
      <c r="B9" s="314" t="s">
        <v>92</v>
      </c>
      <c r="C9" s="321" t="s">
        <v>66</v>
      </c>
      <c r="D9" s="29">
        <v>2065.8476662090507</v>
      </c>
      <c r="E9" s="36">
        <v>1884.1413185990598</v>
      </c>
      <c r="F9" s="2">
        <v>2936.4217326508256</v>
      </c>
      <c r="G9" s="2">
        <v>2818.4970090572433</v>
      </c>
      <c r="H9" s="3">
        <v>5620.5438539882934</v>
      </c>
    </row>
    <row r="10" spans="1:13" ht="31.5" x14ac:dyDescent="0.25">
      <c r="A10" s="16" t="s">
        <v>28</v>
      </c>
      <c r="B10" s="314" t="s">
        <v>93</v>
      </c>
      <c r="C10" s="321" t="s">
        <v>66</v>
      </c>
      <c r="D10" s="29">
        <v>0</v>
      </c>
      <c r="E10" s="36">
        <v>0</v>
      </c>
      <c r="F10" s="2">
        <v>0</v>
      </c>
      <c r="G10" s="2">
        <v>0</v>
      </c>
      <c r="H10" s="3">
        <v>0</v>
      </c>
    </row>
    <row r="11" spans="1:13" ht="94.5" x14ac:dyDescent="0.25">
      <c r="A11" s="16" t="s">
        <v>267</v>
      </c>
      <c r="B11" s="314" t="s">
        <v>264</v>
      </c>
      <c r="C11" s="321" t="s">
        <v>66</v>
      </c>
      <c r="D11" s="29">
        <v>-290.91744213892349</v>
      </c>
      <c r="E11" s="36">
        <v>-256.04103169615894</v>
      </c>
      <c r="F11" s="2">
        <v>-136.49594591943722</v>
      </c>
      <c r="G11" s="2">
        <v>-653.12450842723297</v>
      </c>
      <c r="H11" s="3">
        <v>12.459259238710903</v>
      </c>
    </row>
    <row r="12" spans="1:13" x14ac:dyDescent="0.25">
      <c r="A12" s="16" t="s">
        <v>29</v>
      </c>
      <c r="B12" s="314" t="s">
        <v>94</v>
      </c>
      <c r="C12" s="321" t="s">
        <v>66</v>
      </c>
      <c r="D12" s="61">
        <v>1.4504097147896835</v>
      </c>
      <c r="E12" s="60">
        <v>1.4504735465672738</v>
      </c>
      <c r="F12" s="51">
        <v>1.4518079594505644</v>
      </c>
      <c r="G12" s="51">
        <v>1.4504735465672738</v>
      </c>
      <c r="H12" s="52">
        <v>1.450473546567274</v>
      </c>
      <c r="I12" s="48"/>
      <c r="J12" s="48"/>
      <c r="K12" s="48"/>
      <c r="L12" s="48"/>
      <c r="M12" s="48"/>
    </row>
    <row r="13" spans="1:13" ht="47.25" x14ac:dyDescent="0.25">
      <c r="A13" s="16" t="s">
        <v>33</v>
      </c>
      <c r="B13" s="314" t="s">
        <v>254</v>
      </c>
      <c r="C13" s="321" t="s">
        <v>66</v>
      </c>
      <c r="D13" s="29">
        <v>0</v>
      </c>
      <c r="E13" s="60">
        <v>0</v>
      </c>
      <c r="F13" s="2">
        <v>0</v>
      </c>
      <c r="G13" s="51">
        <v>0</v>
      </c>
      <c r="H13" s="52">
        <v>0</v>
      </c>
    </row>
    <row r="14" spans="1:13" ht="31.5" x14ac:dyDescent="0.25">
      <c r="A14" s="16">
        <v>2</v>
      </c>
      <c r="B14" s="314" t="s">
        <v>95</v>
      </c>
      <c r="C14" s="321" t="s">
        <v>66</v>
      </c>
      <c r="D14" s="29">
        <v>681.67084725414463</v>
      </c>
      <c r="E14" s="60">
        <v>665.94475025483655</v>
      </c>
      <c r="F14" s="2">
        <v>1133.6916110713969</v>
      </c>
      <c r="G14" s="51">
        <v>740.99683635912595</v>
      </c>
      <c r="H14" s="52">
        <v>1569.8473341925469</v>
      </c>
    </row>
    <row r="15" spans="1:13" ht="47.25" x14ac:dyDescent="0.25">
      <c r="A15" s="16" t="s">
        <v>38</v>
      </c>
      <c r="B15" s="314" t="s">
        <v>96</v>
      </c>
      <c r="C15" s="321" t="s">
        <v>66</v>
      </c>
      <c r="D15" s="29">
        <v>731.55828977323586</v>
      </c>
      <c r="E15" s="60">
        <v>715.8321199208317</v>
      </c>
      <c r="F15" s="2">
        <v>1183.5297133506192</v>
      </c>
      <c r="G15" s="51">
        <v>790.89381177572056</v>
      </c>
      <c r="H15" s="52">
        <v>1619.7422112797444</v>
      </c>
    </row>
    <row r="16" spans="1:13" ht="31.5" x14ac:dyDescent="0.25">
      <c r="A16" s="16" t="s">
        <v>39</v>
      </c>
      <c r="B16" s="314" t="s">
        <v>93</v>
      </c>
      <c r="C16" s="321" t="s">
        <v>66</v>
      </c>
      <c r="D16" s="29">
        <v>0</v>
      </c>
      <c r="E16" s="60">
        <v>0</v>
      </c>
      <c r="F16" s="2">
        <v>0</v>
      </c>
      <c r="G16" s="51">
        <v>0</v>
      </c>
      <c r="H16" s="52">
        <v>0</v>
      </c>
    </row>
    <row r="17" spans="1:20" ht="94.5" x14ac:dyDescent="0.25">
      <c r="A17" s="16" t="s">
        <v>268</v>
      </c>
      <c r="B17" s="314" t="s">
        <v>264</v>
      </c>
      <c r="C17" s="321" t="s">
        <v>66</v>
      </c>
      <c r="D17" s="29">
        <v>3.2409519000574187</v>
      </c>
      <c r="E17" s="60">
        <v>3.2409519000574192</v>
      </c>
      <c r="F17" s="2">
        <v>3.2409519000574187</v>
      </c>
      <c r="G17" s="51">
        <v>3.2409519000574192</v>
      </c>
      <c r="H17" s="52">
        <v>3.2409519000574187</v>
      </c>
    </row>
    <row r="18" spans="1:20" x14ac:dyDescent="0.25">
      <c r="A18" s="16" t="s">
        <v>40</v>
      </c>
      <c r="B18" s="314" t="s">
        <v>94</v>
      </c>
      <c r="C18" s="321" t="s">
        <v>66</v>
      </c>
      <c r="D18" s="29">
        <v>2.5196936258302012</v>
      </c>
      <c r="E18" s="36">
        <v>2.5197148842196859</v>
      </c>
      <c r="F18" s="2">
        <v>2.5211187990362633</v>
      </c>
      <c r="G18" s="2">
        <v>2.5201258928484607</v>
      </c>
      <c r="H18" s="52">
        <v>2.5171495798158166</v>
      </c>
    </row>
    <row r="19" spans="1:20" ht="47.25" x14ac:dyDescent="0.25">
      <c r="A19" s="16" t="s">
        <v>255</v>
      </c>
      <c r="B19" s="314" t="s">
        <v>254</v>
      </c>
      <c r="C19" s="321" t="s">
        <v>66</v>
      </c>
      <c r="D19" s="29">
        <v>-55.648088044978856</v>
      </c>
      <c r="E19" s="36">
        <v>-55.648036450272201</v>
      </c>
      <c r="F19" s="2">
        <v>-55.600172978315932</v>
      </c>
      <c r="G19" s="2">
        <v>-55.648053209500532</v>
      </c>
      <c r="H19" s="52">
        <v>-55.652978567070647</v>
      </c>
    </row>
    <row r="20" spans="1:20" ht="31.5" x14ac:dyDescent="0.25">
      <c r="A20" s="16">
        <v>3</v>
      </c>
      <c r="B20" s="314" t="s">
        <v>97</v>
      </c>
      <c r="C20" s="321" t="s">
        <v>66</v>
      </c>
      <c r="D20" s="29">
        <v>0.97413114817824853</v>
      </c>
      <c r="E20" s="36">
        <v>0.97413114817824853</v>
      </c>
      <c r="F20" s="2">
        <v>0.97413114817824853</v>
      </c>
      <c r="G20" s="2">
        <v>0.97413114817824853</v>
      </c>
      <c r="H20" s="52">
        <v>0.97413114817824853</v>
      </c>
    </row>
    <row r="21" spans="1:20" ht="31.5" x14ac:dyDescent="0.25">
      <c r="A21" s="16" t="s">
        <v>42</v>
      </c>
      <c r="B21" s="314" t="s">
        <v>98</v>
      </c>
      <c r="C21" s="321" t="s">
        <v>66</v>
      </c>
      <c r="D21" s="29">
        <v>0.97413114817824853</v>
      </c>
      <c r="E21" s="36">
        <v>0.97413114817824853</v>
      </c>
      <c r="F21" s="2">
        <v>0.97413114817824853</v>
      </c>
      <c r="G21" s="2">
        <v>0.97413114817824853</v>
      </c>
      <c r="H21" s="3">
        <v>0.97413114817824853</v>
      </c>
    </row>
    <row r="22" spans="1:20" ht="31.5" x14ac:dyDescent="0.25">
      <c r="A22" s="16" t="s">
        <v>43</v>
      </c>
      <c r="B22" s="314" t="s">
        <v>93</v>
      </c>
      <c r="C22" s="321" t="s">
        <v>66</v>
      </c>
      <c r="D22" s="29">
        <v>0</v>
      </c>
      <c r="E22" s="36">
        <v>0</v>
      </c>
      <c r="F22" s="2">
        <v>0</v>
      </c>
      <c r="G22" s="2">
        <v>0</v>
      </c>
      <c r="H22" s="3">
        <v>0</v>
      </c>
    </row>
    <row r="23" spans="1:20" s="188" customFormat="1" ht="94.5" x14ac:dyDescent="0.25">
      <c r="A23" s="16" t="s">
        <v>269</v>
      </c>
      <c r="B23" s="314" t="s">
        <v>264</v>
      </c>
      <c r="C23" s="321" t="s">
        <v>66</v>
      </c>
      <c r="D23" s="29">
        <v>0</v>
      </c>
      <c r="E23" s="60">
        <v>0</v>
      </c>
      <c r="F23" s="51">
        <v>0</v>
      </c>
      <c r="G23" s="2">
        <v>0</v>
      </c>
      <c r="H23" s="3">
        <v>0</v>
      </c>
      <c r="I23" s="48"/>
      <c r="J23" s="48"/>
      <c r="K23" s="48"/>
      <c r="L23" s="48"/>
      <c r="M23" s="48"/>
      <c r="N23" s="1"/>
      <c r="O23" s="1"/>
      <c r="P23" s="1"/>
      <c r="Q23" s="1"/>
      <c r="R23" s="1"/>
      <c r="S23" s="1"/>
      <c r="T23" s="1"/>
    </row>
    <row r="24" spans="1:20" x14ac:dyDescent="0.25">
      <c r="A24" s="16" t="s">
        <v>44</v>
      </c>
      <c r="B24" s="314" t="s">
        <v>94</v>
      </c>
      <c r="C24" s="321" t="s">
        <v>66</v>
      </c>
      <c r="D24" s="29">
        <v>0</v>
      </c>
      <c r="E24" s="60">
        <v>0</v>
      </c>
      <c r="F24" s="51">
        <v>0</v>
      </c>
      <c r="G24" s="2">
        <v>0</v>
      </c>
      <c r="H24" s="3">
        <v>0</v>
      </c>
      <c r="I24" s="48"/>
      <c r="J24" s="48"/>
      <c r="K24" s="48"/>
      <c r="L24" s="48"/>
      <c r="M24" s="48"/>
    </row>
    <row r="25" spans="1:20" ht="47.25" x14ac:dyDescent="0.25">
      <c r="A25" s="16" t="s">
        <v>256</v>
      </c>
      <c r="B25" s="314" t="s">
        <v>270</v>
      </c>
      <c r="C25" s="321" t="s">
        <v>66</v>
      </c>
      <c r="D25" s="29">
        <v>0</v>
      </c>
      <c r="E25" s="60">
        <v>0</v>
      </c>
      <c r="F25" s="51">
        <v>0</v>
      </c>
      <c r="G25" s="2">
        <v>0</v>
      </c>
      <c r="H25" s="3">
        <v>0</v>
      </c>
      <c r="I25" s="48"/>
      <c r="J25" s="48"/>
      <c r="K25" s="48"/>
      <c r="L25" s="48"/>
      <c r="M25" s="48"/>
    </row>
    <row r="26" spans="1:20" ht="31.5" x14ac:dyDescent="0.25">
      <c r="A26" s="16">
        <v>4</v>
      </c>
      <c r="B26" s="314" t="s">
        <v>179</v>
      </c>
      <c r="C26" s="321" t="s">
        <v>66</v>
      </c>
      <c r="D26" s="29">
        <v>2459.0156121872396</v>
      </c>
      <c r="E26" s="60">
        <v>2296.4596418524829</v>
      </c>
      <c r="F26" s="51">
        <v>3936.0333369104146</v>
      </c>
      <c r="G26" s="2">
        <v>2908.8039416838819</v>
      </c>
      <c r="H26" s="3">
        <v>7205.2650521142959</v>
      </c>
      <c r="I26" s="48"/>
      <c r="J26" s="48"/>
      <c r="K26" s="48"/>
      <c r="L26" s="48"/>
      <c r="M26" s="48"/>
    </row>
    <row r="27" spans="1:20" ht="31.5" x14ac:dyDescent="0.25">
      <c r="A27" s="16" t="s">
        <v>99</v>
      </c>
      <c r="B27" s="314" t="s">
        <v>102</v>
      </c>
      <c r="C27" s="321" t="s">
        <v>66</v>
      </c>
      <c r="D27" s="61">
        <v>2798.3800871304647</v>
      </c>
      <c r="E27" s="60">
        <v>2600.93756966807</v>
      </c>
      <c r="F27" s="51">
        <v>4120.9155771496235</v>
      </c>
      <c r="G27" s="51">
        <v>3610.3649519811424</v>
      </c>
      <c r="H27" s="52">
        <v>7241.2501964162157</v>
      </c>
      <c r="I27" s="48"/>
      <c r="J27" s="48"/>
      <c r="K27" s="48"/>
      <c r="L27" s="48"/>
      <c r="M27" s="48"/>
    </row>
    <row r="28" spans="1:20" ht="31.5" x14ac:dyDescent="0.25">
      <c r="A28" s="16" t="s">
        <v>100</v>
      </c>
      <c r="B28" s="314" t="s">
        <v>93</v>
      </c>
      <c r="C28" s="321" t="s">
        <v>66</v>
      </c>
      <c r="D28" s="61">
        <v>0</v>
      </c>
      <c r="E28" s="36">
        <v>0</v>
      </c>
      <c r="F28" s="36">
        <v>0</v>
      </c>
      <c r="G28" s="36">
        <v>0</v>
      </c>
      <c r="H28" s="29">
        <v>0</v>
      </c>
    </row>
    <row r="29" spans="1:20" ht="94.5" x14ac:dyDescent="0.25">
      <c r="A29" s="317" t="s">
        <v>271</v>
      </c>
      <c r="B29" s="315" t="s">
        <v>264</v>
      </c>
      <c r="C29" s="322" t="s">
        <v>66</v>
      </c>
      <c r="D29" s="61">
        <v>-287.67649023886605</v>
      </c>
      <c r="E29" s="36">
        <v>-252.80007979610153</v>
      </c>
      <c r="F29" s="2">
        <v>-133.2649940193798</v>
      </c>
      <c r="G29" s="2">
        <v>-649.88355652717553</v>
      </c>
      <c r="H29" s="3">
        <v>15.700211138768321</v>
      </c>
    </row>
    <row r="30" spans="1:20" x14ac:dyDescent="0.25">
      <c r="A30" s="16" t="s">
        <v>101</v>
      </c>
      <c r="B30" s="314" t="s">
        <v>94</v>
      </c>
      <c r="C30" s="321" t="s">
        <v>66</v>
      </c>
      <c r="D30" s="61">
        <v>3.9701033406198847</v>
      </c>
      <c r="E30" s="36">
        <v>3.9701884307869597</v>
      </c>
      <c r="F30" s="2">
        <v>3.9729267584868277</v>
      </c>
      <c r="G30" s="2">
        <v>3.9705994394157345</v>
      </c>
      <c r="H30" s="3">
        <v>3.9676231263830903</v>
      </c>
    </row>
    <row r="31" spans="1:20" ht="47.25" x14ac:dyDescent="0.25">
      <c r="A31" s="16" t="s">
        <v>124</v>
      </c>
      <c r="B31" s="314" t="s">
        <v>254</v>
      </c>
      <c r="C31" s="321" t="s">
        <v>66</v>
      </c>
      <c r="D31" s="29">
        <v>-55.648088044978856</v>
      </c>
      <c r="E31" s="36">
        <v>-55.648036450272201</v>
      </c>
      <c r="F31" s="2">
        <v>-55.600172978315932</v>
      </c>
      <c r="G31" s="2">
        <v>-55.648053209500532</v>
      </c>
      <c r="H31" s="3">
        <v>-55.652978567070647</v>
      </c>
    </row>
    <row r="32" spans="1:20" ht="78.75" x14ac:dyDescent="0.25">
      <c r="A32" s="16">
        <v>5</v>
      </c>
      <c r="B32" s="314" t="s">
        <v>106</v>
      </c>
      <c r="C32" s="321" t="s">
        <v>121</v>
      </c>
      <c r="D32" s="61">
        <v>158183.88277625889</v>
      </c>
      <c r="E32" s="60">
        <v>141340.01109407371</v>
      </c>
      <c r="F32" s="51">
        <v>63.702571624568876</v>
      </c>
      <c r="G32" s="51">
        <v>10768.982958368057</v>
      </c>
      <c r="H32" s="52">
        <v>6011.1861521925302</v>
      </c>
      <c r="I32" s="48"/>
      <c r="J32" s="48"/>
      <c r="K32" s="48"/>
      <c r="L32" s="48"/>
      <c r="M32" s="48"/>
    </row>
    <row r="33" spans="1:13" ht="63" x14ac:dyDescent="0.25">
      <c r="A33" s="16" t="s">
        <v>103</v>
      </c>
      <c r="B33" s="314" t="s">
        <v>107</v>
      </c>
      <c r="C33" s="321" t="s">
        <v>121</v>
      </c>
      <c r="D33" s="29">
        <v>184117.29320981191</v>
      </c>
      <c r="E33" s="36">
        <v>164096.41744846909</v>
      </c>
      <c r="F33" s="2">
        <v>67.403945481951993</v>
      </c>
      <c r="G33" s="2">
        <v>13914.976053224833</v>
      </c>
      <c r="H33" s="3">
        <v>6038.4857626360172</v>
      </c>
    </row>
    <row r="34" spans="1:13" ht="31.5" x14ac:dyDescent="0.25">
      <c r="A34" s="16" t="s">
        <v>104</v>
      </c>
      <c r="B34" s="314" t="s">
        <v>93</v>
      </c>
      <c r="C34" s="321" t="s">
        <v>121</v>
      </c>
      <c r="D34" s="29">
        <v>0</v>
      </c>
      <c r="E34" s="36">
        <v>0</v>
      </c>
      <c r="F34" s="2">
        <v>0</v>
      </c>
      <c r="G34" s="2">
        <v>0</v>
      </c>
      <c r="H34" s="3">
        <v>0</v>
      </c>
    </row>
    <row r="35" spans="1:13" ht="94.5" x14ac:dyDescent="0.25">
      <c r="A35" s="16" t="s">
        <v>272</v>
      </c>
      <c r="B35" s="314" t="s">
        <v>264</v>
      </c>
      <c r="C35" s="321" t="s">
        <v>121</v>
      </c>
      <c r="D35" s="29">
        <v>-22541.917046995553</v>
      </c>
      <c r="E35" s="36">
        <v>-19598.703088563863</v>
      </c>
      <c r="F35" s="2">
        <v>-2.8561308231910583</v>
      </c>
      <c r="G35" s="2">
        <v>-2955.9042801786186</v>
      </c>
      <c r="H35" s="3">
        <v>15.536452570123075</v>
      </c>
    </row>
    <row r="36" spans="1:13" ht="63" x14ac:dyDescent="0.25">
      <c r="A36" s="16" t="s">
        <v>105</v>
      </c>
      <c r="B36" s="314" t="s">
        <v>108</v>
      </c>
      <c r="C36" s="321" t="s">
        <v>121</v>
      </c>
      <c r="D36" s="29">
        <v>286.8066134425153</v>
      </c>
      <c r="E36" s="36">
        <v>267.23673416847453</v>
      </c>
      <c r="F36" s="2">
        <v>6.4756965807932082E-2</v>
      </c>
      <c r="G36" s="2">
        <v>15.921185321842689</v>
      </c>
      <c r="H36" s="3">
        <v>3.5939369863901618</v>
      </c>
    </row>
    <row r="37" spans="1:13" ht="47.25" x14ac:dyDescent="0.25">
      <c r="A37" s="16" t="s">
        <v>182</v>
      </c>
      <c r="B37" s="314" t="s">
        <v>273</v>
      </c>
      <c r="C37" s="321" t="s">
        <v>121</v>
      </c>
      <c r="D37" s="29">
        <v>-3678.2999999999997</v>
      </c>
      <c r="E37" s="36">
        <v>-3424.95</v>
      </c>
      <c r="F37" s="2">
        <v>-0.9</v>
      </c>
      <c r="G37" s="2">
        <v>-206.02</v>
      </c>
      <c r="H37" s="3">
        <v>-46.43</v>
      </c>
      <c r="I37" s="48"/>
      <c r="J37" s="48"/>
      <c r="K37" s="48"/>
      <c r="L37" s="48"/>
      <c r="M37" s="48"/>
    </row>
    <row r="38" spans="1:13" ht="110.25" x14ac:dyDescent="0.25">
      <c r="A38" s="16">
        <v>6</v>
      </c>
      <c r="B38" s="314" t="s">
        <v>123</v>
      </c>
      <c r="C38" s="321" t="s">
        <v>121</v>
      </c>
      <c r="D38" s="46">
        <v>158183.88277625889</v>
      </c>
      <c r="E38" s="195">
        <v>141340.01109407371</v>
      </c>
      <c r="F38" s="53">
        <v>63.702571624568876</v>
      </c>
      <c r="G38" s="53">
        <v>10768.982958368057</v>
      </c>
      <c r="H38" s="47">
        <v>6011.1861521925302</v>
      </c>
    </row>
    <row r="39" spans="1:13" ht="63" x14ac:dyDescent="0.25">
      <c r="A39" s="16" t="s">
        <v>109</v>
      </c>
      <c r="B39" s="314" t="s">
        <v>107</v>
      </c>
      <c r="C39" s="321" t="s">
        <v>121</v>
      </c>
      <c r="D39" s="324">
        <v>184117.29320981191</v>
      </c>
      <c r="E39" s="195">
        <v>164096.41744846909</v>
      </c>
      <c r="F39" s="53">
        <v>67.403945481951993</v>
      </c>
      <c r="G39" s="53">
        <v>13914.976053224833</v>
      </c>
      <c r="H39" s="54">
        <v>6038.4857626360172</v>
      </c>
    </row>
    <row r="40" spans="1:13" ht="31.5" x14ac:dyDescent="0.25">
      <c r="A40" s="16" t="s">
        <v>110</v>
      </c>
      <c r="B40" s="314" t="s">
        <v>93</v>
      </c>
      <c r="C40" s="321" t="s">
        <v>121</v>
      </c>
      <c r="D40" s="46">
        <v>0</v>
      </c>
      <c r="E40" s="36">
        <v>0</v>
      </c>
      <c r="F40" s="2">
        <v>0</v>
      </c>
      <c r="G40" s="2">
        <v>0</v>
      </c>
      <c r="H40" s="47">
        <v>0</v>
      </c>
    </row>
    <row r="41" spans="1:13" ht="94.5" x14ac:dyDescent="0.25">
      <c r="A41" s="16" t="s">
        <v>274</v>
      </c>
      <c r="B41" s="314" t="s">
        <v>264</v>
      </c>
      <c r="C41" s="321" t="s">
        <v>121</v>
      </c>
      <c r="D41" s="29">
        <v>-22541.917046995553</v>
      </c>
      <c r="E41" s="36">
        <v>-19598.703088563863</v>
      </c>
      <c r="F41" s="2">
        <v>-2.8561308231910583</v>
      </c>
      <c r="G41" s="2">
        <v>-2955.9042801786186</v>
      </c>
      <c r="H41" s="3">
        <v>15.536452570123075</v>
      </c>
    </row>
    <row r="42" spans="1:13" ht="63" x14ac:dyDescent="0.25">
      <c r="A42" s="16" t="s">
        <v>111</v>
      </c>
      <c r="B42" s="314" t="s">
        <v>108</v>
      </c>
      <c r="C42" s="321" t="s">
        <v>121</v>
      </c>
      <c r="D42" s="29">
        <v>286.8066134425153</v>
      </c>
      <c r="E42" s="36">
        <v>267.23673416847453</v>
      </c>
      <c r="F42" s="2">
        <v>6.4756965807932082E-2</v>
      </c>
      <c r="G42" s="2">
        <v>15.921185321842689</v>
      </c>
      <c r="H42" s="3">
        <v>3.5939369863901618</v>
      </c>
    </row>
    <row r="43" spans="1:13" ht="47.25" x14ac:dyDescent="0.25">
      <c r="A43" s="16" t="s">
        <v>183</v>
      </c>
      <c r="B43" s="314" t="s">
        <v>254</v>
      </c>
      <c r="C43" s="321" t="s">
        <v>121</v>
      </c>
      <c r="D43" s="29">
        <v>-3678.2999999999997</v>
      </c>
      <c r="E43" s="36">
        <v>-3424.95</v>
      </c>
      <c r="F43" s="2">
        <v>-0.9</v>
      </c>
      <c r="G43" s="2">
        <v>-206.02</v>
      </c>
      <c r="H43" s="3">
        <v>-46.43</v>
      </c>
    </row>
    <row r="44" spans="1:13" ht="78.75" x14ac:dyDescent="0.25">
      <c r="A44" s="16">
        <v>7</v>
      </c>
      <c r="B44" s="314" t="s">
        <v>114</v>
      </c>
      <c r="C44" s="321" t="s">
        <v>67</v>
      </c>
      <c r="D44" s="46">
        <v>66099.305999999997</v>
      </c>
      <c r="E44" s="195">
        <v>61546.645999999993</v>
      </c>
      <c r="F44" s="53">
        <v>16.187000000000001</v>
      </c>
      <c r="G44" s="53">
        <v>3702.1959999999999</v>
      </c>
      <c r="H44" s="47">
        <v>834.27700000000004</v>
      </c>
    </row>
    <row r="45" spans="1:13" ht="31.5" x14ac:dyDescent="0.25">
      <c r="A45" s="41" t="s">
        <v>112</v>
      </c>
      <c r="B45" s="316" t="s">
        <v>115</v>
      </c>
      <c r="C45" s="323" t="s">
        <v>67</v>
      </c>
      <c r="D45" s="332">
        <v>21330.48</v>
      </c>
      <c r="E45" s="333">
        <v>19257.594000000001</v>
      </c>
      <c r="F45" s="334">
        <v>0</v>
      </c>
      <c r="G45" s="334">
        <v>1716.876</v>
      </c>
      <c r="H45" s="194">
        <v>356.01</v>
      </c>
    </row>
    <row r="46" spans="1:13" ht="31.5" x14ac:dyDescent="0.25">
      <c r="A46" s="16" t="s">
        <v>113</v>
      </c>
      <c r="B46" s="314" t="s">
        <v>78</v>
      </c>
      <c r="C46" s="321" t="s">
        <v>67</v>
      </c>
      <c r="D46" s="46">
        <v>44768.825999999994</v>
      </c>
      <c r="E46" s="195">
        <v>42289.051999999996</v>
      </c>
      <c r="F46" s="53">
        <v>16.187000000000001</v>
      </c>
      <c r="G46" s="53">
        <v>1985.32</v>
      </c>
      <c r="H46" s="47">
        <v>478.267</v>
      </c>
    </row>
    <row r="47" spans="1:13" x14ac:dyDescent="0.25">
      <c r="A47" s="16">
        <v>8</v>
      </c>
      <c r="B47" s="314" t="s">
        <v>116</v>
      </c>
      <c r="C47" s="321"/>
      <c r="D47" s="29"/>
      <c r="E47" s="36"/>
      <c r="F47" s="2"/>
      <c r="G47" s="2"/>
      <c r="H47" s="3"/>
    </row>
    <row r="48" spans="1:13" ht="31.5" x14ac:dyDescent="0.25">
      <c r="A48" s="16" t="s">
        <v>48</v>
      </c>
      <c r="B48" s="314" t="s">
        <v>117</v>
      </c>
      <c r="C48" s="321" t="s">
        <v>122</v>
      </c>
      <c r="D48" s="363">
        <v>8.1649714436444268E-2</v>
      </c>
      <c r="E48" s="364">
        <v>8.9010639114254983E-2</v>
      </c>
      <c r="F48" s="365">
        <v>5.1824971567531374E-2</v>
      </c>
      <c r="G48" s="365">
        <v>6.6939794799757063E-2</v>
      </c>
      <c r="H48" s="366">
        <v>2.5742931842976654E-2</v>
      </c>
    </row>
    <row r="49" spans="1:15" ht="31.5" x14ac:dyDescent="0.25">
      <c r="A49" s="16" t="s">
        <v>49</v>
      </c>
      <c r="B49" s="314" t="s">
        <v>118</v>
      </c>
      <c r="C49" s="321" t="s">
        <v>122</v>
      </c>
      <c r="D49" s="363">
        <v>0.36963493979240009</v>
      </c>
      <c r="E49" s="364">
        <v>0.37836695660645547</v>
      </c>
      <c r="F49" s="365">
        <v>0.22238135789446975</v>
      </c>
      <c r="G49" s="365">
        <v>0.34009941327564258</v>
      </c>
      <c r="H49" s="366">
        <v>0.16034359042374755</v>
      </c>
    </row>
    <row r="50" spans="1:15" ht="31.5" x14ac:dyDescent="0.25">
      <c r="A50" s="16" t="s">
        <v>50</v>
      </c>
      <c r="B50" s="314" t="s">
        <v>119</v>
      </c>
      <c r="C50" s="321" t="s">
        <v>122</v>
      </c>
      <c r="D50" s="363">
        <v>0</v>
      </c>
      <c r="E50" s="364">
        <v>0</v>
      </c>
      <c r="F50" s="365">
        <v>0</v>
      </c>
      <c r="G50" s="365">
        <v>0</v>
      </c>
      <c r="H50" s="366">
        <v>0</v>
      </c>
    </row>
    <row r="51" spans="1:15" ht="16.5" thickBot="1" x14ac:dyDescent="0.3">
      <c r="A51" s="17" t="s">
        <v>56</v>
      </c>
      <c r="B51" s="319" t="s">
        <v>120</v>
      </c>
      <c r="C51" s="251" t="s">
        <v>122</v>
      </c>
      <c r="D51" s="367">
        <v>0.16145092047986495</v>
      </c>
      <c r="E51" s="368">
        <v>0.1728830047099949</v>
      </c>
      <c r="F51" s="369">
        <v>0.1009373249263527</v>
      </c>
      <c r="G51" s="369">
        <v>0.13650282105700076</v>
      </c>
      <c r="H51" s="370">
        <v>5.5065609629708766E-2</v>
      </c>
    </row>
    <row r="53" spans="1:15" x14ac:dyDescent="0.25">
      <c r="A53" s="442" t="s">
        <v>161</v>
      </c>
      <c r="B53" s="442"/>
      <c r="G53" s="68" t="s">
        <v>281</v>
      </c>
      <c r="H53" s="68"/>
      <c r="I53" s="68"/>
      <c r="J53" s="68"/>
      <c r="K53" s="68"/>
      <c r="L53" s="68"/>
      <c r="M53" s="68"/>
      <c r="N53" s="68"/>
      <c r="O53" s="68"/>
    </row>
    <row r="54" spans="1:15" x14ac:dyDescent="0.25">
      <c r="G54" s="335"/>
      <c r="H54" s="335"/>
      <c r="I54" s="177"/>
      <c r="J54" s="177"/>
      <c r="K54" s="177"/>
      <c r="L54" s="177"/>
      <c r="M54" s="177"/>
      <c r="N54" s="177"/>
      <c r="O54" s="177"/>
    </row>
    <row r="55" spans="1:15" x14ac:dyDescent="0.25">
      <c r="A55" s="442" t="s">
        <v>185</v>
      </c>
      <c r="B55" s="442"/>
      <c r="G55" s="68" t="s">
        <v>282</v>
      </c>
      <c r="H55" s="335"/>
      <c r="I55" s="177"/>
      <c r="J55" s="177"/>
      <c r="K55" s="177"/>
      <c r="L55" s="177"/>
      <c r="M55" s="177"/>
      <c r="N55" s="177"/>
      <c r="O55" s="177"/>
    </row>
  </sheetData>
  <mergeCells count="11">
    <mergeCell ref="A53:B53"/>
    <mergeCell ref="A55:B55"/>
    <mergeCell ref="A1:H1"/>
    <mergeCell ref="A2:H2"/>
    <mergeCell ref="E5:H5"/>
    <mergeCell ref="A5:A6"/>
    <mergeCell ref="B5:B6"/>
    <mergeCell ref="C5:C6"/>
    <mergeCell ref="D5:D6"/>
    <mergeCell ref="F4:H4"/>
    <mergeCell ref="A3:H3"/>
  </mergeCell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rowBreaks count="1" manualBreakCount="1">
    <brk id="27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070B-BD3A-4080-BAD1-43F791B6FC07}">
  <dimension ref="A1:H55"/>
  <sheetViews>
    <sheetView topLeftCell="A15" zoomScale="70" zoomScaleNormal="70" workbookViewId="0">
      <selection activeCell="E26" sqref="E26"/>
    </sheetView>
  </sheetViews>
  <sheetFormatPr defaultRowHeight="15" x14ac:dyDescent="0.25"/>
  <cols>
    <col min="2" max="2" width="39.28515625" customWidth="1"/>
    <col min="3" max="8" width="15" customWidth="1"/>
  </cols>
  <sheetData>
    <row r="1" spans="1:8" ht="15.75" x14ac:dyDescent="0.25">
      <c r="A1" s="452" t="s">
        <v>87</v>
      </c>
      <c r="B1" s="452"/>
      <c r="C1" s="452"/>
      <c r="D1" s="452"/>
      <c r="E1" s="452"/>
      <c r="F1" s="452"/>
      <c r="G1" s="452"/>
      <c r="H1" s="452"/>
    </row>
    <row r="2" spans="1:8" ht="15.75" x14ac:dyDescent="0.25">
      <c r="A2" s="453" t="s">
        <v>302</v>
      </c>
      <c r="B2" s="453"/>
      <c r="C2" s="453"/>
      <c r="D2" s="453"/>
      <c r="E2" s="453"/>
      <c r="F2" s="453"/>
      <c r="G2" s="453"/>
      <c r="H2" s="453"/>
    </row>
    <row r="3" spans="1:8" ht="15.75" x14ac:dyDescent="0.25">
      <c r="A3" s="453" t="s">
        <v>304</v>
      </c>
      <c r="B3" s="453"/>
      <c r="C3" s="453"/>
      <c r="D3" s="453"/>
      <c r="E3" s="453"/>
      <c r="F3" s="453"/>
      <c r="G3" s="453"/>
      <c r="H3" s="453"/>
    </row>
    <row r="4" spans="1:8" ht="16.5" thickBot="1" x14ac:dyDescent="0.3">
      <c r="A4" s="1"/>
      <c r="B4" s="1"/>
      <c r="C4" s="1"/>
      <c r="D4" s="371"/>
      <c r="E4" s="1"/>
      <c r="F4" s="444" t="s">
        <v>150</v>
      </c>
      <c r="G4" s="444"/>
      <c r="H4" s="444"/>
    </row>
    <row r="5" spans="1:8" ht="15.75" x14ac:dyDescent="0.25">
      <c r="A5" s="497" t="s">
        <v>0</v>
      </c>
      <c r="B5" s="498" t="s">
        <v>88</v>
      </c>
      <c r="C5" s="498" t="s">
        <v>2</v>
      </c>
      <c r="D5" s="499" t="s">
        <v>3</v>
      </c>
      <c r="E5" s="498" t="s">
        <v>89</v>
      </c>
      <c r="F5" s="498"/>
      <c r="G5" s="498"/>
      <c r="H5" s="500"/>
    </row>
    <row r="6" spans="1:8" ht="31.5" x14ac:dyDescent="0.25">
      <c r="A6" s="501"/>
      <c r="B6" s="485"/>
      <c r="C6" s="485"/>
      <c r="D6" s="486"/>
      <c r="E6" s="487" t="s">
        <v>82</v>
      </c>
      <c r="F6" s="487" t="s">
        <v>83</v>
      </c>
      <c r="G6" s="487" t="s">
        <v>90</v>
      </c>
      <c r="H6" s="502" t="s">
        <v>85</v>
      </c>
    </row>
    <row r="7" spans="1:8" ht="15.75" x14ac:dyDescent="0.25">
      <c r="A7" s="503">
        <v>1</v>
      </c>
      <c r="B7" s="488">
        <v>2</v>
      </c>
      <c r="C7" s="488">
        <v>3</v>
      </c>
      <c r="D7" s="400">
        <v>4</v>
      </c>
      <c r="E7" s="488">
        <v>5</v>
      </c>
      <c r="F7" s="488">
        <v>6</v>
      </c>
      <c r="G7" s="488">
        <v>7</v>
      </c>
      <c r="H7" s="504">
        <v>8</v>
      </c>
    </row>
    <row r="8" spans="1:8" ht="31.5" x14ac:dyDescent="0.25">
      <c r="A8" s="505">
        <v>1</v>
      </c>
      <c r="B8" s="490" t="s">
        <v>91</v>
      </c>
      <c r="C8" s="489" t="s">
        <v>66</v>
      </c>
      <c r="D8" s="373">
        <v>1776.3806337849169</v>
      </c>
      <c r="E8" s="373">
        <v>1629.550760449468</v>
      </c>
      <c r="F8" s="373">
        <v>2801.3675946908384</v>
      </c>
      <c r="G8" s="373">
        <v>2166.8329741765774</v>
      </c>
      <c r="H8" s="506">
        <v>5634.4535867735713</v>
      </c>
    </row>
    <row r="9" spans="1:8" ht="31.5" x14ac:dyDescent="0.25">
      <c r="A9" s="503" t="s">
        <v>22</v>
      </c>
      <c r="B9" s="491" t="s">
        <v>92</v>
      </c>
      <c r="C9" s="488" t="s">
        <v>66</v>
      </c>
      <c r="D9" s="2">
        <v>2065.8476662090507</v>
      </c>
      <c r="E9" s="2">
        <v>1884.1413185990598</v>
      </c>
      <c r="F9" s="2">
        <v>2936.4217326508256</v>
      </c>
      <c r="G9" s="2">
        <v>2818.4970090572433</v>
      </c>
      <c r="H9" s="3">
        <v>5620.5438539882934</v>
      </c>
    </row>
    <row r="10" spans="1:8" ht="15.75" x14ac:dyDescent="0.25">
      <c r="A10" s="503" t="s">
        <v>28</v>
      </c>
      <c r="B10" s="491" t="s">
        <v>93</v>
      </c>
      <c r="C10" s="488" t="s">
        <v>66</v>
      </c>
      <c r="D10" s="2">
        <v>0</v>
      </c>
      <c r="E10" s="2">
        <v>0</v>
      </c>
      <c r="F10" s="2">
        <v>0</v>
      </c>
      <c r="G10" s="2">
        <v>0</v>
      </c>
      <c r="H10" s="3">
        <v>0</v>
      </c>
    </row>
    <row r="11" spans="1:8" ht="60" x14ac:dyDescent="0.25">
      <c r="A11" s="503" t="s">
        <v>267</v>
      </c>
      <c r="B11" s="358" t="s">
        <v>264</v>
      </c>
      <c r="C11" s="488" t="s">
        <v>66</v>
      </c>
      <c r="D11" s="2">
        <v>-290.91744213892349</v>
      </c>
      <c r="E11" s="2">
        <v>-256.04103169615894</v>
      </c>
      <c r="F11" s="2">
        <v>-136.49594591943722</v>
      </c>
      <c r="G11" s="2">
        <v>-653.12450842723297</v>
      </c>
      <c r="H11" s="3">
        <v>12.459259238710903</v>
      </c>
    </row>
    <row r="12" spans="1:8" ht="15.75" x14ac:dyDescent="0.25">
      <c r="A12" s="503" t="s">
        <v>29</v>
      </c>
      <c r="B12" s="491" t="s">
        <v>94</v>
      </c>
      <c r="C12" s="488" t="s">
        <v>66</v>
      </c>
      <c r="D12" s="2">
        <v>1.4504097147896835</v>
      </c>
      <c r="E12" s="2">
        <v>1.4504735465672738</v>
      </c>
      <c r="F12" s="2">
        <v>1.4518079594505644</v>
      </c>
      <c r="G12" s="2">
        <v>1.4504735465672738</v>
      </c>
      <c r="H12" s="3">
        <v>1.450473546567274</v>
      </c>
    </row>
    <row r="13" spans="1:8" ht="31.5" x14ac:dyDescent="0.25">
      <c r="A13" s="503" t="s">
        <v>33</v>
      </c>
      <c r="B13" s="491" t="s">
        <v>270</v>
      </c>
      <c r="C13" s="488" t="s">
        <v>66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1:8" ht="31.5" x14ac:dyDescent="0.25">
      <c r="A14" s="505">
        <v>2</v>
      </c>
      <c r="B14" s="490" t="s">
        <v>95</v>
      </c>
      <c r="C14" s="489" t="s">
        <v>66</v>
      </c>
      <c r="D14" s="492">
        <v>679.36688657852255</v>
      </c>
      <c r="E14" s="492">
        <v>655.24324613423505</v>
      </c>
      <c r="F14" s="492">
        <v>313.76704698184619</v>
      </c>
      <c r="G14" s="492">
        <v>487.18681835733798</v>
      </c>
      <c r="H14" s="507">
        <v>2149.2952349275547</v>
      </c>
    </row>
    <row r="15" spans="1:8" ht="31.5" x14ac:dyDescent="0.25">
      <c r="A15" s="503" t="s">
        <v>38</v>
      </c>
      <c r="B15" s="491" t="s">
        <v>96</v>
      </c>
      <c r="C15" s="488" t="s">
        <v>66</v>
      </c>
      <c r="D15" s="191">
        <v>718.35850275430937</v>
      </c>
      <c r="E15" s="191">
        <v>694.23490982802025</v>
      </c>
      <c r="F15" s="191">
        <v>351.95615003960933</v>
      </c>
      <c r="G15" s="191">
        <v>526.18901271281334</v>
      </c>
      <c r="H15" s="374">
        <v>2188.2866157610497</v>
      </c>
    </row>
    <row r="16" spans="1:8" ht="15.75" x14ac:dyDescent="0.25">
      <c r="A16" s="503" t="s">
        <v>39</v>
      </c>
      <c r="B16" s="491" t="s">
        <v>93</v>
      </c>
      <c r="C16" s="488" t="s">
        <v>66</v>
      </c>
      <c r="D16" s="191">
        <v>0</v>
      </c>
      <c r="E16" s="191">
        <v>0</v>
      </c>
      <c r="F16" s="191">
        <v>0</v>
      </c>
      <c r="G16" s="191">
        <v>0</v>
      </c>
      <c r="H16" s="374">
        <v>0</v>
      </c>
    </row>
    <row r="17" spans="1:8" ht="60" x14ac:dyDescent="0.25">
      <c r="A17" s="508" t="s">
        <v>268</v>
      </c>
      <c r="B17" s="358" t="s">
        <v>264</v>
      </c>
      <c r="C17" s="488" t="s">
        <v>66</v>
      </c>
      <c r="D17" s="191">
        <v>3.2409519000574187</v>
      </c>
      <c r="E17" s="191">
        <v>3.2409519000574192</v>
      </c>
      <c r="F17" s="191">
        <v>3.2409519000574187</v>
      </c>
      <c r="G17" s="191">
        <v>3.2409519000574187</v>
      </c>
      <c r="H17" s="374">
        <v>3.2409519000574187</v>
      </c>
    </row>
    <row r="18" spans="1:8" ht="15.75" x14ac:dyDescent="0.25">
      <c r="A18" s="503" t="s">
        <v>40</v>
      </c>
      <c r="B18" s="491" t="s">
        <v>94</v>
      </c>
      <c r="C18" s="488" t="s">
        <v>66</v>
      </c>
      <c r="D18" s="191">
        <v>13.415496360649232</v>
      </c>
      <c r="E18" s="191">
        <v>13.415448842650852</v>
      </c>
      <c r="F18" s="191">
        <v>14.218009478672986</v>
      </c>
      <c r="G18" s="191">
        <v>13.414918180960743</v>
      </c>
      <c r="H18" s="374">
        <v>13.415731702941136</v>
      </c>
    </row>
    <row r="19" spans="1:8" ht="31.5" x14ac:dyDescent="0.25">
      <c r="A19" s="503" t="s">
        <v>255</v>
      </c>
      <c r="B19" s="377" t="s">
        <v>305</v>
      </c>
      <c r="C19" s="488" t="s">
        <v>66</v>
      </c>
      <c r="D19" s="191">
        <v>-55.648064436493556</v>
      </c>
      <c r="E19" s="191">
        <v>-55.648064436493556</v>
      </c>
      <c r="F19" s="191">
        <v>-55.648064436493556</v>
      </c>
      <c r="G19" s="191">
        <v>-55.648064436493556</v>
      </c>
      <c r="H19" s="374">
        <v>-55.648064436493556</v>
      </c>
    </row>
    <row r="20" spans="1:8" ht="31.5" x14ac:dyDescent="0.25">
      <c r="A20" s="505">
        <v>3</v>
      </c>
      <c r="B20" s="490" t="s">
        <v>97</v>
      </c>
      <c r="C20" s="489" t="s">
        <v>66</v>
      </c>
      <c r="D20" s="492">
        <v>0.97413114817824853</v>
      </c>
      <c r="E20" s="492">
        <v>0.97413114817824853</v>
      </c>
      <c r="F20" s="492">
        <v>0.97413114817824853</v>
      </c>
      <c r="G20" s="492">
        <v>0.97413114817824853</v>
      </c>
      <c r="H20" s="507">
        <v>0.97413114817824853</v>
      </c>
    </row>
    <row r="21" spans="1:8" ht="31.5" x14ac:dyDescent="0.25">
      <c r="A21" s="503" t="s">
        <v>42</v>
      </c>
      <c r="B21" s="491" t="s">
        <v>98</v>
      </c>
      <c r="C21" s="488" t="s">
        <v>66</v>
      </c>
      <c r="D21" s="191">
        <v>0.97413114817824853</v>
      </c>
      <c r="E21" s="191">
        <v>0.97413114817824853</v>
      </c>
      <c r="F21" s="191">
        <v>0.97413114817824853</v>
      </c>
      <c r="G21" s="191">
        <v>0.97413114817824853</v>
      </c>
      <c r="H21" s="374">
        <v>0.97413114817824853</v>
      </c>
    </row>
    <row r="22" spans="1:8" ht="15.75" x14ac:dyDescent="0.25">
      <c r="A22" s="503" t="s">
        <v>43</v>
      </c>
      <c r="B22" s="491" t="s">
        <v>93</v>
      </c>
      <c r="C22" s="488" t="s">
        <v>66</v>
      </c>
      <c r="D22" s="191">
        <v>0</v>
      </c>
      <c r="E22" s="191">
        <v>0</v>
      </c>
      <c r="F22" s="191">
        <v>0</v>
      </c>
      <c r="G22" s="191">
        <v>0</v>
      </c>
      <c r="H22" s="374">
        <v>0</v>
      </c>
    </row>
    <row r="23" spans="1:8" ht="60" x14ac:dyDescent="0.25">
      <c r="A23" s="503" t="s">
        <v>269</v>
      </c>
      <c r="B23" s="358" t="s">
        <v>264</v>
      </c>
      <c r="C23" s="488" t="s">
        <v>66</v>
      </c>
      <c r="D23" s="191">
        <v>0</v>
      </c>
      <c r="E23" s="191">
        <v>0</v>
      </c>
      <c r="F23" s="191">
        <v>0</v>
      </c>
      <c r="G23" s="191">
        <v>0</v>
      </c>
      <c r="H23" s="374">
        <v>0</v>
      </c>
    </row>
    <row r="24" spans="1:8" ht="15.75" x14ac:dyDescent="0.25">
      <c r="A24" s="503" t="s">
        <v>44</v>
      </c>
      <c r="B24" s="491" t="s">
        <v>94</v>
      </c>
      <c r="C24" s="488" t="s">
        <v>66</v>
      </c>
      <c r="D24" s="191">
        <v>0</v>
      </c>
      <c r="E24" s="191">
        <v>0</v>
      </c>
      <c r="F24" s="191">
        <v>0</v>
      </c>
      <c r="G24" s="191">
        <v>0</v>
      </c>
      <c r="H24" s="374">
        <v>0</v>
      </c>
    </row>
    <row r="25" spans="1:8" ht="31.5" x14ac:dyDescent="0.25">
      <c r="A25" s="503" t="s">
        <v>256</v>
      </c>
      <c r="B25" s="377" t="s">
        <v>305</v>
      </c>
      <c r="C25" s="488" t="s">
        <v>66</v>
      </c>
      <c r="D25" s="191">
        <v>0</v>
      </c>
      <c r="E25" s="191">
        <v>0</v>
      </c>
      <c r="F25" s="191">
        <v>0</v>
      </c>
      <c r="G25" s="191">
        <v>0</v>
      </c>
      <c r="H25" s="374">
        <v>0</v>
      </c>
    </row>
    <row r="26" spans="1:8" ht="31.5" x14ac:dyDescent="0.25">
      <c r="A26" s="505">
        <v>4</v>
      </c>
      <c r="B26" s="490" t="s">
        <v>179</v>
      </c>
      <c r="C26" s="489" t="s">
        <v>66</v>
      </c>
      <c r="D26" s="373">
        <v>2456.7216515116179</v>
      </c>
      <c r="E26" s="373">
        <v>2285.7581377318811</v>
      </c>
      <c r="F26" s="373">
        <v>3116.1087728208636</v>
      </c>
      <c r="G26" s="373">
        <v>2654.9939236820942</v>
      </c>
      <c r="H26" s="506">
        <v>7784.7229528493044</v>
      </c>
    </row>
    <row r="27" spans="1:8" ht="31.5" x14ac:dyDescent="0.25">
      <c r="A27" s="503" t="s">
        <v>99</v>
      </c>
      <c r="B27" s="491" t="s">
        <v>102</v>
      </c>
      <c r="C27" s="488" t="s">
        <v>66</v>
      </c>
      <c r="D27" s="191">
        <v>2785.1803001115386</v>
      </c>
      <c r="E27" s="191">
        <v>2579.3403595752584</v>
      </c>
      <c r="F27" s="191">
        <v>3289.3520138386134</v>
      </c>
      <c r="G27" s="191">
        <v>3345.6601529182353</v>
      </c>
      <c r="H27" s="374">
        <v>7809.8046008975216</v>
      </c>
    </row>
    <row r="28" spans="1:8" ht="15.75" x14ac:dyDescent="0.25">
      <c r="A28" s="503" t="s">
        <v>100</v>
      </c>
      <c r="B28" s="491" t="s">
        <v>93</v>
      </c>
      <c r="C28" s="488" t="s">
        <v>66</v>
      </c>
      <c r="D28" s="191">
        <v>0</v>
      </c>
      <c r="E28" s="191">
        <v>0</v>
      </c>
      <c r="F28" s="191">
        <v>0</v>
      </c>
      <c r="G28" s="191">
        <v>0</v>
      </c>
      <c r="H28" s="374">
        <v>0</v>
      </c>
    </row>
    <row r="29" spans="1:8" ht="60" x14ac:dyDescent="0.25">
      <c r="A29" s="503" t="s">
        <v>271</v>
      </c>
      <c r="B29" s="358" t="s">
        <v>264</v>
      </c>
      <c r="C29" s="488" t="s">
        <v>66</v>
      </c>
      <c r="D29" s="191">
        <v>-287.67649023886605</v>
      </c>
      <c r="E29" s="191">
        <v>-252.80007979610153</v>
      </c>
      <c r="F29" s="191">
        <v>-133.2649940193798</v>
      </c>
      <c r="G29" s="191">
        <v>-649.88355652717553</v>
      </c>
      <c r="H29" s="374">
        <v>15.700211138768321</v>
      </c>
    </row>
    <row r="30" spans="1:8" ht="15.75" x14ac:dyDescent="0.25">
      <c r="A30" s="503" t="s">
        <v>101</v>
      </c>
      <c r="B30" s="491" t="s">
        <v>94</v>
      </c>
      <c r="C30" s="488" t="s">
        <v>66</v>
      </c>
      <c r="D30" s="191">
        <v>14.865906075438916</v>
      </c>
      <c r="E30" s="191">
        <v>14.865922389218126</v>
      </c>
      <c r="F30" s="191">
        <v>15.66981743812355</v>
      </c>
      <c r="G30" s="191">
        <v>14.855391727528017</v>
      </c>
      <c r="H30" s="374">
        <v>14.866205249508409</v>
      </c>
    </row>
    <row r="31" spans="1:8" ht="31.5" x14ac:dyDescent="0.25">
      <c r="A31" s="503" t="s">
        <v>124</v>
      </c>
      <c r="B31" s="377" t="s">
        <v>305</v>
      </c>
      <c r="C31" s="488" t="s">
        <v>66</v>
      </c>
      <c r="D31" s="191">
        <v>-55.648064436493556</v>
      </c>
      <c r="E31" s="191">
        <v>-55.648064436493556</v>
      </c>
      <c r="F31" s="191">
        <v>-55.648064436493556</v>
      </c>
      <c r="G31" s="191">
        <v>-55.648064436493556</v>
      </c>
      <c r="H31" s="374">
        <v>-55.648064436493556</v>
      </c>
    </row>
    <row r="32" spans="1:8" ht="63" x14ac:dyDescent="0.25">
      <c r="A32" s="505">
        <v>5</v>
      </c>
      <c r="B32" s="490" t="s">
        <v>106</v>
      </c>
      <c r="C32" s="489" t="s">
        <v>121</v>
      </c>
      <c r="D32" s="492">
        <v>87493.968411456837</v>
      </c>
      <c r="E32" s="492">
        <v>57533.30995420611</v>
      </c>
      <c r="F32" s="492">
        <v>19.734968531956067</v>
      </c>
      <c r="G32" s="492">
        <v>19310.434943150798</v>
      </c>
      <c r="H32" s="507">
        <v>10630.498545567976</v>
      </c>
    </row>
    <row r="33" spans="1:8" ht="47.25" x14ac:dyDescent="0.25">
      <c r="A33" s="503" t="s">
        <v>103</v>
      </c>
      <c r="B33" s="493" t="s">
        <v>107</v>
      </c>
      <c r="C33" s="488" t="s">
        <v>121</v>
      </c>
      <c r="D33" s="191">
        <v>103010.71862207141</v>
      </c>
      <c r="E33" s="191">
        <v>67135.191630569985</v>
      </c>
      <c r="F33" s="191">
        <v>20.890902382440455</v>
      </c>
      <c r="G33" s="191">
        <v>25196.820301648004</v>
      </c>
      <c r="H33" s="374">
        <v>10657.81578747099</v>
      </c>
    </row>
    <row r="34" spans="1:8" ht="15.75" x14ac:dyDescent="0.25">
      <c r="A34" s="503" t="s">
        <v>104</v>
      </c>
      <c r="B34" s="491" t="s">
        <v>93</v>
      </c>
      <c r="C34" s="488" t="s">
        <v>121</v>
      </c>
      <c r="D34" s="191">
        <v>0</v>
      </c>
      <c r="E34" s="191">
        <v>0</v>
      </c>
      <c r="F34" s="191">
        <v>0</v>
      </c>
      <c r="G34" s="191">
        <v>0</v>
      </c>
      <c r="H34" s="374">
        <v>0</v>
      </c>
    </row>
    <row r="35" spans="1:8" ht="60" x14ac:dyDescent="0.25">
      <c r="A35" s="503" t="s">
        <v>272</v>
      </c>
      <c r="B35" s="358" t="s">
        <v>264</v>
      </c>
      <c r="C35" s="488" t="s">
        <v>121</v>
      </c>
      <c r="D35" s="191">
        <v>-14152.935474699776</v>
      </c>
      <c r="E35" s="191">
        <v>-8587.9899428687932</v>
      </c>
      <c r="F35" s="191">
        <v>-0.91161558915647334</v>
      </c>
      <c r="G35" s="191">
        <v>-5591.6938051137122</v>
      </c>
      <c r="H35" s="374">
        <v>27.649888871884574</v>
      </c>
    </row>
    <row r="36" spans="1:8" ht="47.25" x14ac:dyDescent="0.25">
      <c r="A36" s="503" t="s">
        <v>105</v>
      </c>
      <c r="B36" s="491" t="s">
        <v>108</v>
      </c>
      <c r="C36" s="488" t="s">
        <v>121</v>
      </c>
      <c r="D36" s="191">
        <v>517.93526408519426</v>
      </c>
      <c r="E36" s="191">
        <v>386.78312566660128</v>
      </c>
      <c r="F36" s="191">
        <v>9.7933986555087921E-2</v>
      </c>
      <c r="G36" s="191">
        <v>110.04050868697465</v>
      </c>
      <c r="H36" s="374">
        <v>21.023695745063318</v>
      </c>
    </row>
    <row r="37" spans="1:8" ht="31.5" x14ac:dyDescent="0.25">
      <c r="A37" s="503" t="s">
        <v>182</v>
      </c>
      <c r="B37" s="377" t="s">
        <v>305</v>
      </c>
      <c r="C37" s="488" t="s">
        <v>121</v>
      </c>
      <c r="D37" s="191">
        <v>-1881.75</v>
      </c>
      <c r="E37" s="191">
        <v>-1400.6748591616854</v>
      </c>
      <c r="F37" s="191">
        <v>-0.35225224788300419</v>
      </c>
      <c r="G37" s="191">
        <v>-404.74206207046899</v>
      </c>
      <c r="H37" s="374">
        <v>-75.990826519962567</v>
      </c>
    </row>
    <row r="38" spans="1:8" ht="94.5" x14ac:dyDescent="0.25">
      <c r="A38" s="509">
        <v>6</v>
      </c>
      <c r="B38" s="495" t="s">
        <v>123</v>
      </c>
      <c r="C38" s="494" t="s">
        <v>121</v>
      </c>
      <c r="D38" s="496">
        <v>87493.968411456837</v>
      </c>
      <c r="E38" s="496">
        <v>57533.30995420611</v>
      </c>
      <c r="F38" s="496">
        <v>19.734968531956067</v>
      </c>
      <c r="G38" s="496">
        <v>19310.434943150798</v>
      </c>
      <c r="H38" s="510">
        <v>10630.498545567976</v>
      </c>
    </row>
    <row r="39" spans="1:8" ht="47.25" x14ac:dyDescent="0.25">
      <c r="A39" s="503" t="s">
        <v>109</v>
      </c>
      <c r="B39" s="491" t="s">
        <v>107</v>
      </c>
      <c r="C39" s="488" t="s">
        <v>121</v>
      </c>
      <c r="D39" s="375">
        <v>103010.71862207141</v>
      </c>
      <c r="E39" s="375">
        <v>67135.191630569985</v>
      </c>
      <c r="F39" s="375">
        <v>20.890902382440455</v>
      </c>
      <c r="G39" s="375">
        <v>25196.820301648004</v>
      </c>
      <c r="H39" s="376">
        <v>10657.81578747099</v>
      </c>
    </row>
    <row r="40" spans="1:8" ht="15.75" x14ac:dyDescent="0.25">
      <c r="A40" s="503" t="s">
        <v>110</v>
      </c>
      <c r="B40" s="491" t="s">
        <v>93</v>
      </c>
      <c r="C40" s="488" t="s">
        <v>121</v>
      </c>
      <c r="D40" s="375">
        <v>0</v>
      </c>
      <c r="E40" s="375">
        <v>0</v>
      </c>
      <c r="F40" s="375">
        <v>0</v>
      </c>
      <c r="G40" s="375">
        <v>0</v>
      </c>
      <c r="H40" s="376">
        <v>0</v>
      </c>
    </row>
    <row r="41" spans="1:8" ht="60" x14ac:dyDescent="0.25">
      <c r="A41" s="503" t="s">
        <v>274</v>
      </c>
      <c r="B41" s="358" t="s">
        <v>264</v>
      </c>
      <c r="C41" s="488" t="s">
        <v>121</v>
      </c>
      <c r="D41" s="375">
        <v>-14152.935474699776</v>
      </c>
      <c r="E41" s="375">
        <v>-8587.9899428687932</v>
      </c>
      <c r="F41" s="375">
        <v>-0.91161558915647334</v>
      </c>
      <c r="G41" s="375">
        <v>-5591.6938051137122</v>
      </c>
      <c r="H41" s="376">
        <v>27.649888871884574</v>
      </c>
    </row>
    <row r="42" spans="1:8" ht="47.25" x14ac:dyDescent="0.25">
      <c r="A42" s="503" t="s">
        <v>111</v>
      </c>
      <c r="B42" s="491" t="s">
        <v>108</v>
      </c>
      <c r="C42" s="488" t="s">
        <v>121</v>
      </c>
      <c r="D42" s="375">
        <v>517.93526408519426</v>
      </c>
      <c r="E42" s="375">
        <v>386.78312566660128</v>
      </c>
      <c r="F42" s="375">
        <v>9.7933986555087921E-2</v>
      </c>
      <c r="G42" s="375">
        <v>110.04050868697465</v>
      </c>
      <c r="H42" s="376">
        <v>21.023695745063318</v>
      </c>
    </row>
    <row r="43" spans="1:8" ht="31.5" x14ac:dyDescent="0.25">
      <c r="A43" s="517" t="s">
        <v>183</v>
      </c>
      <c r="B43" s="518" t="s">
        <v>305</v>
      </c>
      <c r="C43" s="519" t="s">
        <v>121</v>
      </c>
      <c r="D43" s="520">
        <v>-1881.75</v>
      </c>
      <c r="E43" s="520">
        <v>-1400.6748591616854</v>
      </c>
      <c r="F43" s="520">
        <v>-0.35225224788300419</v>
      </c>
      <c r="G43" s="520">
        <v>-404.74206207046899</v>
      </c>
      <c r="H43" s="521">
        <v>-75.990826519962567</v>
      </c>
    </row>
    <row r="44" spans="1:8" ht="63" x14ac:dyDescent="0.25">
      <c r="A44" s="503">
        <v>7</v>
      </c>
      <c r="B44" s="491" t="s">
        <v>114</v>
      </c>
      <c r="C44" s="488" t="s">
        <v>67</v>
      </c>
      <c r="D44" s="513">
        <v>33815.372000000003</v>
      </c>
      <c r="E44" s="53">
        <v>25170.235000000001</v>
      </c>
      <c r="F44" s="53">
        <v>6.33</v>
      </c>
      <c r="G44" s="53">
        <v>7273.2460000000001</v>
      </c>
      <c r="H44" s="47">
        <v>1365.5610000000001</v>
      </c>
    </row>
    <row r="45" spans="1:8" ht="31.5" x14ac:dyDescent="0.25">
      <c r="A45" s="503" t="s">
        <v>112</v>
      </c>
      <c r="B45" s="491" t="s">
        <v>115</v>
      </c>
      <c r="C45" s="488" t="s">
        <v>67</v>
      </c>
      <c r="D45" s="514">
        <v>24797.146000000004</v>
      </c>
      <c r="E45" s="53">
        <v>16947.946</v>
      </c>
      <c r="F45" s="53">
        <v>6.33</v>
      </c>
      <c r="G45" s="53">
        <v>6816.7390000000005</v>
      </c>
      <c r="H45" s="54">
        <v>1026.1310000000001</v>
      </c>
    </row>
    <row r="46" spans="1:8" ht="31.5" x14ac:dyDescent="0.25">
      <c r="A46" s="503" t="s">
        <v>113</v>
      </c>
      <c r="B46" s="491" t="s">
        <v>78</v>
      </c>
      <c r="C46" s="488" t="s">
        <v>67</v>
      </c>
      <c r="D46" s="514">
        <v>9018.2260000000006</v>
      </c>
      <c r="E46" s="2">
        <v>8222.2890000000007</v>
      </c>
      <c r="F46" s="2">
        <v>0</v>
      </c>
      <c r="G46" s="2">
        <v>456.50700000000001</v>
      </c>
      <c r="H46" s="3">
        <v>339.43</v>
      </c>
    </row>
    <row r="47" spans="1:8" ht="15.75" x14ac:dyDescent="0.25">
      <c r="A47" s="503">
        <v>8</v>
      </c>
      <c r="B47" s="491" t="s">
        <v>116</v>
      </c>
      <c r="C47" s="488"/>
      <c r="D47" s="515"/>
      <c r="E47" s="2"/>
      <c r="F47" s="2"/>
      <c r="G47" s="2"/>
      <c r="H47" s="3"/>
    </row>
    <row r="48" spans="1:8" ht="15.75" x14ac:dyDescent="0.25">
      <c r="A48" s="503" t="s">
        <v>48</v>
      </c>
      <c r="B48" s="491" t="s">
        <v>117</v>
      </c>
      <c r="C48" s="488" t="s">
        <v>122</v>
      </c>
      <c r="D48" s="378">
        <v>8.1649714436444268E-2</v>
      </c>
      <c r="E48" s="378">
        <v>8.9010639114254983E-2</v>
      </c>
      <c r="F48" s="378">
        <v>5.1824971567531374E-2</v>
      </c>
      <c r="G48" s="378">
        <v>6.6939794799757063E-2</v>
      </c>
      <c r="H48" s="379">
        <v>2.5742931842976654E-2</v>
      </c>
    </row>
    <row r="49" spans="1:8" ht="15.75" x14ac:dyDescent="0.25">
      <c r="A49" s="503" t="s">
        <v>49</v>
      </c>
      <c r="B49" s="491" t="s">
        <v>118</v>
      </c>
      <c r="C49" s="488" t="s">
        <v>122</v>
      </c>
      <c r="D49" s="378">
        <v>1.9747056598847998</v>
      </c>
      <c r="E49" s="378">
        <v>2.047399789589365</v>
      </c>
      <c r="F49" s="378">
        <v>4.5313902831534785</v>
      </c>
      <c r="G49" s="378">
        <v>2.7535470327773268</v>
      </c>
      <c r="H49" s="379">
        <v>0.62419212981660632</v>
      </c>
    </row>
    <row r="50" spans="1:8" ht="15.75" x14ac:dyDescent="0.25">
      <c r="A50" s="503" t="s">
        <v>50</v>
      </c>
      <c r="B50" s="491" t="s">
        <v>119</v>
      </c>
      <c r="C50" s="488" t="s">
        <v>122</v>
      </c>
      <c r="D50" s="378">
        <v>0</v>
      </c>
      <c r="E50" s="378">
        <v>0</v>
      </c>
      <c r="F50" s="378">
        <v>0</v>
      </c>
      <c r="G50" s="378">
        <v>0</v>
      </c>
      <c r="H50" s="379">
        <v>0</v>
      </c>
    </row>
    <row r="51" spans="1:8" ht="16.5" thickBot="1" x14ac:dyDescent="0.3">
      <c r="A51" s="511" t="s">
        <v>56</v>
      </c>
      <c r="B51" s="516" t="s">
        <v>120</v>
      </c>
      <c r="C51" s="512" t="s">
        <v>122</v>
      </c>
      <c r="D51" s="380">
        <v>0.60511153415739805</v>
      </c>
      <c r="E51" s="380">
        <v>0.6503716269810299</v>
      </c>
      <c r="F51" s="380">
        <v>0.50286490557704178</v>
      </c>
      <c r="G51" s="380">
        <v>0.55952639269794369</v>
      </c>
      <c r="H51" s="381">
        <v>0.19096640098241641</v>
      </c>
    </row>
    <row r="52" spans="1:8" ht="15.75" x14ac:dyDescent="0.25">
      <c r="A52" s="1"/>
      <c r="B52" s="1"/>
      <c r="C52" s="1"/>
      <c r="D52" s="371"/>
      <c r="E52" s="1"/>
      <c r="F52" s="1"/>
      <c r="G52" s="1"/>
      <c r="H52" s="1"/>
    </row>
    <row r="53" spans="1:8" ht="15.75" x14ac:dyDescent="0.25">
      <c r="A53" s="442" t="s">
        <v>161</v>
      </c>
      <c r="B53" s="442"/>
      <c r="C53" s="1"/>
      <c r="D53" s="371"/>
      <c r="E53" s="1"/>
      <c r="F53" s="442" t="s">
        <v>281</v>
      </c>
      <c r="G53" s="442"/>
      <c r="H53" s="442"/>
    </row>
    <row r="54" spans="1:8" ht="15.75" x14ac:dyDescent="0.25">
      <c r="A54" s="1"/>
      <c r="B54" s="1"/>
      <c r="C54" s="1"/>
      <c r="D54" s="371"/>
      <c r="E54" s="1"/>
      <c r="F54" s="1"/>
      <c r="G54" s="455"/>
      <c r="H54" s="455"/>
    </row>
    <row r="55" spans="1:8" ht="15.75" x14ac:dyDescent="0.25">
      <c r="A55" s="442" t="s">
        <v>185</v>
      </c>
      <c r="B55" s="442"/>
      <c r="C55" s="1"/>
      <c r="D55" s="371"/>
      <c r="E55" s="1"/>
      <c r="F55" s="442" t="s">
        <v>282</v>
      </c>
      <c r="G55" s="442"/>
      <c r="H55" s="442"/>
    </row>
  </sheetData>
  <mergeCells count="14">
    <mergeCell ref="A55:B55"/>
    <mergeCell ref="F55:H55"/>
    <mergeCell ref="A1:H1"/>
    <mergeCell ref="A2:H2"/>
    <mergeCell ref="A3:H3"/>
    <mergeCell ref="F4:H4"/>
    <mergeCell ref="A5:A6"/>
    <mergeCell ref="B5:B6"/>
    <mergeCell ref="C5:C6"/>
    <mergeCell ref="D5:D6"/>
    <mergeCell ref="E5:H5"/>
    <mergeCell ref="A53:B53"/>
    <mergeCell ref="F53:H53"/>
    <mergeCell ref="G54:H5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1"/>
  <sheetViews>
    <sheetView zoomScale="80" zoomScaleNormal="80" workbookViewId="0">
      <pane ySplit="7" topLeftCell="A23" activePane="bottomLeft" state="frozen"/>
      <selection activeCell="B58" sqref="B58"/>
      <selection pane="bottomLeft" activeCell="D30" sqref="D30"/>
    </sheetView>
  </sheetViews>
  <sheetFormatPr defaultRowHeight="15.75" x14ac:dyDescent="0.25"/>
  <cols>
    <col min="1" max="1" width="9.140625" style="1"/>
    <col min="2" max="2" width="34.85546875" style="1" customWidth="1"/>
    <col min="3" max="3" width="18.42578125" style="1" customWidth="1"/>
    <col min="4" max="4" width="18" style="1" customWidth="1"/>
    <col min="5" max="23" width="9.140625" style="1"/>
  </cols>
  <sheetData>
    <row r="1" spans="1:23" x14ac:dyDescent="0.25">
      <c r="A1" s="443" t="s">
        <v>87</v>
      </c>
      <c r="B1" s="443"/>
      <c r="C1" s="443"/>
      <c r="D1" s="443"/>
    </row>
    <row r="2" spans="1:23" x14ac:dyDescent="0.25">
      <c r="A2" s="462" t="s">
        <v>306</v>
      </c>
      <c r="B2" s="462"/>
      <c r="C2" s="462"/>
      <c r="D2" s="46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462" t="s">
        <v>307</v>
      </c>
      <c r="B3" s="462"/>
      <c r="C3" s="462"/>
      <c r="D3" s="462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462" t="s">
        <v>308</v>
      </c>
      <c r="B4" s="462"/>
      <c r="C4" s="462"/>
      <c r="D4" s="46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6.5" thickBot="1" x14ac:dyDescent="0.3"/>
    <row r="6" spans="1:23" ht="16.5" thickBot="1" x14ac:dyDescent="0.3">
      <c r="A6" s="458" t="s">
        <v>0</v>
      </c>
      <c r="B6" s="460" t="s">
        <v>125</v>
      </c>
      <c r="C6" s="456" t="s">
        <v>126</v>
      </c>
      <c r="D6" s="457"/>
    </row>
    <row r="7" spans="1:23" ht="16.5" thickBot="1" x14ac:dyDescent="0.3">
      <c r="A7" s="459"/>
      <c r="B7" s="461"/>
      <c r="C7" s="23" t="s">
        <v>121</v>
      </c>
      <c r="D7" s="33" t="s">
        <v>180</v>
      </c>
    </row>
    <row r="8" spans="1:23" x14ac:dyDescent="0.25">
      <c r="A8" s="35">
        <v>1</v>
      </c>
      <c r="B8" s="8">
        <v>2</v>
      </c>
      <c r="C8" s="15">
        <v>3</v>
      </c>
      <c r="D8" s="34">
        <v>4</v>
      </c>
    </row>
    <row r="9" spans="1:23" ht="63" x14ac:dyDescent="0.25">
      <c r="A9" s="101">
        <v>1</v>
      </c>
      <c r="B9" s="102" t="s">
        <v>192</v>
      </c>
      <c r="C9" s="43">
        <v>22687.627293642669</v>
      </c>
      <c r="D9" s="29">
        <v>127.44594091373543</v>
      </c>
    </row>
    <row r="10" spans="1:23" x14ac:dyDescent="0.25">
      <c r="A10" s="101" t="s">
        <v>22</v>
      </c>
      <c r="B10" s="102" t="s">
        <v>127</v>
      </c>
      <c r="C10" s="43">
        <v>0</v>
      </c>
      <c r="D10" s="29">
        <v>0</v>
      </c>
    </row>
    <row r="11" spans="1:23" ht="31.5" x14ac:dyDescent="0.25">
      <c r="A11" s="101">
        <v>2</v>
      </c>
      <c r="B11" s="102" t="s">
        <v>128</v>
      </c>
      <c r="C11" s="43">
        <v>0</v>
      </c>
      <c r="D11" s="43">
        <v>0</v>
      </c>
    </row>
    <row r="12" spans="1:23" x14ac:dyDescent="0.25">
      <c r="A12" s="101" t="s">
        <v>38</v>
      </c>
      <c r="B12" s="102" t="s">
        <v>20</v>
      </c>
      <c r="C12" s="43">
        <v>0</v>
      </c>
      <c r="D12" s="29">
        <v>0</v>
      </c>
    </row>
    <row r="13" spans="1:23" x14ac:dyDescent="0.25">
      <c r="A13" s="101" t="s">
        <v>39</v>
      </c>
      <c r="B13" s="102" t="s">
        <v>129</v>
      </c>
      <c r="C13" s="43">
        <v>0</v>
      </c>
      <c r="D13" s="29">
        <v>0</v>
      </c>
    </row>
    <row r="14" spans="1:23" x14ac:dyDescent="0.25">
      <c r="A14" s="101" t="s">
        <v>40</v>
      </c>
      <c r="B14" s="102" t="s">
        <v>130</v>
      </c>
      <c r="C14" s="43">
        <v>0</v>
      </c>
      <c r="D14" s="29">
        <v>0</v>
      </c>
    </row>
    <row r="15" spans="1:23" ht="47.25" x14ac:dyDescent="0.25">
      <c r="A15" s="101">
        <v>3</v>
      </c>
      <c r="B15" s="102" t="s">
        <v>131</v>
      </c>
      <c r="C15" s="43">
        <v>2875.6125230612242</v>
      </c>
      <c r="D15" s="29">
        <v>16.153524516314306</v>
      </c>
    </row>
    <row r="16" spans="1:23" ht="47.25" x14ac:dyDescent="0.25">
      <c r="A16" s="101">
        <v>4</v>
      </c>
      <c r="B16" s="102" t="s">
        <v>132</v>
      </c>
      <c r="C16" s="43">
        <v>615.98795976345195</v>
      </c>
      <c r="D16" s="29">
        <v>3.4602633456334755</v>
      </c>
    </row>
    <row r="17" spans="1:4" ht="63" x14ac:dyDescent="0.25">
      <c r="A17" s="101">
        <v>5</v>
      </c>
      <c r="B17" s="102" t="s">
        <v>133</v>
      </c>
      <c r="C17" s="43">
        <v>26179.227776467345</v>
      </c>
      <c r="D17" s="43">
        <v>147.05972877568323</v>
      </c>
    </row>
    <row r="18" spans="1:4" ht="31.5" x14ac:dyDescent="0.25">
      <c r="A18" s="101">
        <v>6</v>
      </c>
      <c r="B18" s="102" t="s">
        <v>47</v>
      </c>
      <c r="C18" s="43">
        <v>0</v>
      </c>
      <c r="D18" s="43">
        <v>0</v>
      </c>
    </row>
    <row r="19" spans="1:4" ht="31.5" x14ac:dyDescent="0.25">
      <c r="A19" s="101" t="s">
        <v>109</v>
      </c>
      <c r="B19" s="102" t="s">
        <v>193</v>
      </c>
      <c r="C19" s="43">
        <v>0</v>
      </c>
      <c r="D19" s="29">
        <v>0</v>
      </c>
    </row>
    <row r="20" spans="1:4" x14ac:dyDescent="0.25">
      <c r="A20" s="101" t="s">
        <v>110</v>
      </c>
      <c r="B20" s="102" t="s">
        <v>51</v>
      </c>
      <c r="C20" s="43">
        <v>0</v>
      </c>
      <c r="D20" s="29">
        <v>0</v>
      </c>
    </row>
    <row r="21" spans="1:4" ht="47.25" x14ac:dyDescent="0.25">
      <c r="A21" s="101">
        <v>7</v>
      </c>
      <c r="B21" s="102" t="s">
        <v>135</v>
      </c>
      <c r="C21" s="43">
        <v>0</v>
      </c>
      <c r="D21" s="29">
        <v>0</v>
      </c>
    </row>
    <row r="22" spans="1:4" ht="67.5" customHeight="1" x14ac:dyDescent="0.25">
      <c r="A22" s="103">
        <v>8</v>
      </c>
      <c r="B22" s="104" t="s">
        <v>46</v>
      </c>
      <c r="C22" s="43">
        <v>0</v>
      </c>
      <c r="D22" s="43">
        <v>0</v>
      </c>
    </row>
    <row r="23" spans="1:4" ht="75" x14ac:dyDescent="0.25">
      <c r="A23" s="103">
        <v>9</v>
      </c>
      <c r="B23" s="358" t="s">
        <v>264</v>
      </c>
      <c r="C23" s="43">
        <v>-2777.68</v>
      </c>
      <c r="D23" s="29">
        <v>-15.603396361172619</v>
      </c>
    </row>
    <row r="24" spans="1:4" ht="78.75" x14ac:dyDescent="0.25">
      <c r="A24" s="103">
        <v>10</v>
      </c>
      <c r="B24" s="104" t="s">
        <v>136</v>
      </c>
      <c r="C24" s="43">
        <v>26179.227776467345</v>
      </c>
      <c r="D24" s="29">
        <v>147.05972877568323</v>
      </c>
    </row>
    <row r="25" spans="1:4" ht="47.25" x14ac:dyDescent="0.25">
      <c r="A25" s="103">
        <v>11</v>
      </c>
      <c r="B25" s="105" t="s">
        <v>265</v>
      </c>
      <c r="C25" s="43">
        <v>0</v>
      </c>
      <c r="D25" s="29">
        <v>0</v>
      </c>
    </row>
    <row r="26" spans="1:4" ht="47.25" x14ac:dyDescent="0.25">
      <c r="A26" s="103">
        <v>12</v>
      </c>
      <c r="B26" s="104" t="s">
        <v>194</v>
      </c>
      <c r="C26" s="43">
        <v>23401.547776467345</v>
      </c>
      <c r="D26" s="29" t="s">
        <v>149</v>
      </c>
    </row>
    <row r="27" spans="1:4" ht="31.5" x14ac:dyDescent="0.25">
      <c r="A27" s="103">
        <v>13</v>
      </c>
      <c r="B27" s="104" t="s">
        <v>137</v>
      </c>
      <c r="C27" s="43" t="s">
        <v>149</v>
      </c>
      <c r="D27" s="29">
        <v>131.4563324145106</v>
      </c>
    </row>
    <row r="28" spans="1:4" ht="31.5" x14ac:dyDescent="0.25">
      <c r="A28" s="103">
        <v>14</v>
      </c>
      <c r="B28" s="104" t="s">
        <v>138</v>
      </c>
      <c r="C28" s="43" t="s">
        <v>149</v>
      </c>
      <c r="D28" s="29">
        <v>157.7475988974127</v>
      </c>
    </row>
    <row r="29" spans="1:4" ht="39.75" customHeight="1" x14ac:dyDescent="0.25">
      <c r="A29" s="103" t="s">
        <v>243</v>
      </c>
      <c r="B29" s="104" t="s">
        <v>139</v>
      </c>
      <c r="C29" s="43" t="s">
        <v>149</v>
      </c>
      <c r="D29" s="29">
        <v>0</v>
      </c>
    </row>
    <row r="30" spans="1:4" ht="31.5" x14ac:dyDescent="0.25">
      <c r="A30" s="103" t="s">
        <v>244</v>
      </c>
      <c r="B30" s="104" t="s">
        <v>140</v>
      </c>
      <c r="C30" s="205" t="s">
        <v>149</v>
      </c>
      <c r="D30" s="29">
        <v>157.7475988974127</v>
      </c>
    </row>
    <row r="31" spans="1:4" ht="47.25" x14ac:dyDescent="0.25">
      <c r="A31" s="103">
        <v>15</v>
      </c>
      <c r="B31" s="104" t="s">
        <v>195</v>
      </c>
      <c r="C31" s="205">
        <v>8722.8649999999998</v>
      </c>
      <c r="D31" s="29" t="s">
        <v>149</v>
      </c>
    </row>
    <row r="32" spans="1:4" ht="31.5" x14ac:dyDescent="0.25">
      <c r="A32" s="103">
        <v>16</v>
      </c>
      <c r="B32" s="104" t="s">
        <v>275</v>
      </c>
      <c r="C32" s="43">
        <v>178.01765306122448</v>
      </c>
      <c r="D32" s="29" t="s">
        <v>149</v>
      </c>
    </row>
    <row r="33" spans="1:23" ht="31.5" x14ac:dyDescent="0.25">
      <c r="A33" s="103">
        <v>17</v>
      </c>
      <c r="B33" s="104" t="s">
        <v>142</v>
      </c>
      <c r="C33" s="411">
        <v>9594</v>
      </c>
      <c r="D33" s="29" t="s">
        <v>149</v>
      </c>
    </row>
    <row r="34" spans="1:23" ht="47.25" x14ac:dyDescent="0.25">
      <c r="A34" s="103">
        <v>18</v>
      </c>
      <c r="B34" s="104" t="s">
        <v>143</v>
      </c>
      <c r="C34" s="43">
        <v>0</v>
      </c>
      <c r="D34" s="29" t="s">
        <v>149</v>
      </c>
    </row>
    <row r="35" spans="1:23" ht="48.75" customHeight="1" x14ac:dyDescent="0.25">
      <c r="A35" s="103" t="s">
        <v>198</v>
      </c>
      <c r="B35" s="104" t="s">
        <v>144</v>
      </c>
      <c r="C35" s="43">
        <v>0</v>
      </c>
      <c r="D35" s="29" t="s">
        <v>149</v>
      </c>
    </row>
    <row r="36" spans="1:23" ht="31.5" x14ac:dyDescent="0.25">
      <c r="A36" s="103" t="s">
        <v>199</v>
      </c>
      <c r="B36" s="104" t="s">
        <v>145</v>
      </c>
      <c r="C36" s="43">
        <v>0</v>
      </c>
      <c r="D36" s="29" t="s">
        <v>149</v>
      </c>
    </row>
    <row r="37" spans="1:23" ht="63" x14ac:dyDescent="0.25">
      <c r="A37" s="103">
        <v>19</v>
      </c>
      <c r="B37" s="104" t="s">
        <v>146</v>
      </c>
      <c r="C37" s="43">
        <v>0</v>
      </c>
      <c r="D37" s="29" t="s">
        <v>149</v>
      </c>
    </row>
    <row r="38" spans="1:23" x14ac:dyDescent="0.25">
      <c r="A38" s="103" t="s">
        <v>309</v>
      </c>
      <c r="B38" s="104" t="s">
        <v>144</v>
      </c>
      <c r="C38" s="43">
        <v>0</v>
      </c>
      <c r="D38" s="29" t="s">
        <v>149</v>
      </c>
    </row>
    <row r="39" spans="1:23" ht="31.5" x14ac:dyDescent="0.25">
      <c r="A39" s="103" t="s">
        <v>310</v>
      </c>
      <c r="B39" s="104" t="s">
        <v>145</v>
      </c>
      <c r="C39" s="43">
        <v>0</v>
      </c>
      <c r="D39" s="29" t="s">
        <v>149</v>
      </c>
    </row>
    <row r="40" spans="1:23" ht="31.5" x14ac:dyDescent="0.25">
      <c r="A40" s="103">
        <v>20</v>
      </c>
      <c r="B40" s="104" t="s">
        <v>147</v>
      </c>
      <c r="C40" s="205">
        <v>0</v>
      </c>
      <c r="D40" s="29" t="s">
        <v>149</v>
      </c>
    </row>
    <row r="41" spans="1:23" ht="31.5" x14ac:dyDescent="0.25">
      <c r="A41" s="103">
        <v>21</v>
      </c>
      <c r="B41" s="104" t="s">
        <v>276</v>
      </c>
      <c r="C41" s="109">
        <v>178.01765306122448</v>
      </c>
      <c r="D41" s="42" t="s">
        <v>149</v>
      </c>
    </row>
    <row r="42" spans="1:23" ht="31.5" x14ac:dyDescent="0.25">
      <c r="A42" s="103">
        <v>22</v>
      </c>
      <c r="B42" s="104" t="s">
        <v>277</v>
      </c>
      <c r="C42" s="82">
        <v>16.153524516314306</v>
      </c>
      <c r="D42" s="82" t="s">
        <v>149</v>
      </c>
    </row>
    <row r="43" spans="1:23" ht="63" x14ac:dyDescent="0.25">
      <c r="A43" s="103">
        <v>23</v>
      </c>
      <c r="B43" s="106" t="s">
        <v>148</v>
      </c>
      <c r="C43" s="82">
        <v>0</v>
      </c>
      <c r="D43" s="187" t="s">
        <v>149</v>
      </c>
    </row>
    <row r="44" spans="1:23" ht="48" thickBot="1" x14ac:dyDescent="0.3">
      <c r="A44" s="107">
        <v>24</v>
      </c>
      <c r="B44" s="108" t="s">
        <v>278</v>
      </c>
      <c r="C44" s="82" t="s">
        <v>149</v>
      </c>
      <c r="D44" s="384">
        <v>4.9000000000000002E-2</v>
      </c>
    </row>
    <row r="45" spans="1:23" x14ac:dyDescent="0.25">
      <c r="C45" s="68"/>
      <c r="D45" s="68"/>
    </row>
    <row r="46" spans="1:23" x14ac:dyDescent="0.25">
      <c r="A46" s="442" t="s">
        <v>161</v>
      </c>
      <c r="B46" s="442"/>
      <c r="C46" s="68" t="s">
        <v>281</v>
      </c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x14ac:dyDescent="0.25">
      <c r="A47"/>
      <c r="B47"/>
      <c r="C47" s="17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x14ac:dyDescent="0.25">
      <c r="A48" s="127" t="s">
        <v>185</v>
      </c>
      <c r="B48" s="110"/>
      <c r="C48" s="69" t="s">
        <v>282</v>
      </c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11" x14ac:dyDescent="0.25">
      <c r="A49" s="442"/>
      <c r="B49" s="442"/>
      <c r="C49" s="177"/>
      <c r="D49" s="177"/>
      <c r="E49" s="68"/>
      <c r="F49" s="68"/>
      <c r="G49" s="68"/>
      <c r="H49" s="68"/>
      <c r="I49" s="68"/>
      <c r="J49" s="68"/>
      <c r="K49" s="68"/>
    </row>
    <row r="50" spans="1:11" x14ac:dyDescent="0.25">
      <c r="C50" s="69"/>
      <c r="D50" s="177"/>
      <c r="E50" s="177"/>
      <c r="F50" s="177"/>
      <c r="G50" s="177"/>
      <c r="H50" s="177"/>
      <c r="I50" s="177"/>
      <c r="J50" s="177"/>
      <c r="K50" s="177"/>
    </row>
    <row r="51" spans="1:11" x14ac:dyDescent="0.25">
      <c r="E51" s="177"/>
      <c r="F51" s="177"/>
      <c r="G51" s="177"/>
      <c r="H51" s="177"/>
      <c r="I51" s="177"/>
      <c r="J51" s="177"/>
      <c r="K51" s="177"/>
    </row>
  </sheetData>
  <mergeCells count="9">
    <mergeCell ref="A49:B49"/>
    <mergeCell ref="A1:D1"/>
    <mergeCell ref="C6:D6"/>
    <mergeCell ref="A6:A7"/>
    <mergeCell ref="B6:B7"/>
    <mergeCell ref="A2:D2"/>
    <mergeCell ref="A3:D3"/>
    <mergeCell ref="A4:D4"/>
    <mergeCell ref="A46:B4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8CB1-795F-4E57-8433-B5DABA630006}">
  <dimension ref="A1:D48"/>
  <sheetViews>
    <sheetView topLeftCell="A25" workbookViewId="0">
      <selection activeCell="C9" sqref="C9:D44"/>
    </sheetView>
  </sheetViews>
  <sheetFormatPr defaultRowHeight="15" x14ac:dyDescent="0.25"/>
  <cols>
    <col min="2" max="2" width="60.140625" customWidth="1"/>
    <col min="3" max="4" width="17.85546875" customWidth="1"/>
  </cols>
  <sheetData>
    <row r="1" spans="1:4" ht="15.75" x14ac:dyDescent="0.25">
      <c r="A1" s="443" t="s">
        <v>87</v>
      </c>
      <c r="B1" s="443"/>
      <c r="C1" s="443"/>
      <c r="D1" s="443"/>
    </row>
    <row r="2" spans="1:4" ht="15.75" x14ac:dyDescent="0.25">
      <c r="A2" s="462" t="s">
        <v>306</v>
      </c>
      <c r="B2" s="462"/>
      <c r="C2" s="462"/>
      <c r="D2" s="462"/>
    </row>
    <row r="3" spans="1:4" ht="15.75" x14ac:dyDescent="0.25">
      <c r="A3" s="462" t="s">
        <v>311</v>
      </c>
      <c r="B3" s="462"/>
      <c r="C3" s="462"/>
      <c r="D3" s="462"/>
    </row>
    <row r="4" spans="1:4" ht="15.75" x14ac:dyDescent="0.25">
      <c r="A4" s="462" t="s">
        <v>312</v>
      </c>
      <c r="B4" s="462"/>
      <c r="C4" s="462"/>
      <c r="D4" s="462"/>
    </row>
    <row r="5" spans="1:4" ht="16.5" thickBot="1" x14ac:dyDescent="0.3">
      <c r="A5" s="1"/>
      <c r="B5" s="1"/>
      <c r="C5" s="1"/>
      <c r="D5" s="1"/>
    </row>
    <row r="6" spans="1:4" ht="16.5" thickBot="1" x14ac:dyDescent="0.3">
      <c r="A6" s="458" t="s">
        <v>0</v>
      </c>
      <c r="B6" s="460" t="s">
        <v>125</v>
      </c>
      <c r="C6" s="456" t="s">
        <v>126</v>
      </c>
      <c r="D6" s="457"/>
    </row>
    <row r="7" spans="1:4" ht="16.5" thickBot="1" x14ac:dyDescent="0.3">
      <c r="A7" s="459"/>
      <c r="B7" s="461"/>
      <c r="C7" s="23" t="s">
        <v>121</v>
      </c>
      <c r="D7" s="33" t="s">
        <v>180</v>
      </c>
    </row>
    <row r="8" spans="1:4" ht="15.75" x14ac:dyDescent="0.25">
      <c r="A8" s="35">
        <v>1</v>
      </c>
      <c r="B8" s="8">
        <v>2</v>
      </c>
      <c r="C8" s="15">
        <v>3</v>
      </c>
      <c r="D8" s="34">
        <v>4</v>
      </c>
    </row>
    <row r="9" spans="1:4" ht="47.25" x14ac:dyDescent="0.25">
      <c r="A9" s="101">
        <v>1</v>
      </c>
      <c r="B9" s="102" t="s">
        <v>192</v>
      </c>
      <c r="C9" s="385">
        <v>9960.9301320324066</v>
      </c>
      <c r="D9" s="386">
        <v>126.38767761918766</v>
      </c>
    </row>
    <row r="10" spans="1:4" ht="15.75" x14ac:dyDescent="0.25">
      <c r="A10" s="101" t="s">
        <v>22</v>
      </c>
      <c r="B10" s="102" t="s">
        <v>127</v>
      </c>
      <c r="C10" s="385">
        <v>0</v>
      </c>
      <c r="D10" s="386">
        <v>0</v>
      </c>
    </row>
    <row r="11" spans="1:4" ht="15.75" x14ac:dyDescent="0.25">
      <c r="A11" s="101">
        <v>2</v>
      </c>
      <c r="B11" s="102" t="s">
        <v>128</v>
      </c>
      <c r="C11" s="385">
        <v>0</v>
      </c>
      <c r="D11" s="386">
        <v>0</v>
      </c>
    </row>
    <row r="12" spans="1:4" ht="15.75" x14ac:dyDescent="0.25">
      <c r="A12" s="101" t="s">
        <v>38</v>
      </c>
      <c r="B12" s="102" t="s">
        <v>20</v>
      </c>
      <c r="C12" s="385">
        <v>0</v>
      </c>
      <c r="D12" s="386">
        <v>0</v>
      </c>
    </row>
    <row r="13" spans="1:4" ht="15.75" x14ac:dyDescent="0.25">
      <c r="A13" s="101" t="s">
        <v>39</v>
      </c>
      <c r="B13" s="102" t="s">
        <v>129</v>
      </c>
      <c r="C13" s="385">
        <v>0</v>
      </c>
      <c r="D13" s="386">
        <v>0</v>
      </c>
    </row>
    <row r="14" spans="1:4" ht="15.75" x14ac:dyDescent="0.25">
      <c r="A14" s="101" t="s">
        <v>40</v>
      </c>
      <c r="B14" s="102" t="s">
        <v>130</v>
      </c>
      <c r="C14" s="385">
        <v>0</v>
      </c>
      <c r="D14" s="386">
        <v>0</v>
      </c>
    </row>
    <row r="15" spans="1:4" ht="31.5" x14ac:dyDescent="0.25">
      <c r="A15" s="101">
        <v>3</v>
      </c>
      <c r="B15" s="102" t="s">
        <v>131</v>
      </c>
      <c r="C15" s="385">
        <v>1277.8140542857138</v>
      </c>
      <c r="D15" s="386">
        <v>16.213340381836193</v>
      </c>
    </row>
    <row r="16" spans="1:4" ht="31.5" x14ac:dyDescent="0.25">
      <c r="A16" s="101">
        <v>4</v>
      </c>
      <c r="B16" s="102" t="s">
        <v>132</v>
      </c>
      <c r="C16" s="385">
        <v>272.71204023654798</v>
      </c>
      <c r="D16" s="386">
        <v>3.4602633456334759</v>
      </c>
    </row>
    <row r="17" spans="1:4" ht="31.5" x14ac:dyDescent="0.25">
      <c r="A17" s="101">
        <v>5</v>
      </c>
      <c r="B17" s="102" t="s">
        <v>133</v>
      </c>
      <c r="C17" s="385">
        <v>11511.446226554668</v>
      </c>
      <c r="D17" s="386">
        <v>146.06128134665732</v>
      </c>
    </row>
    <row r="18" spans="1:4" ht="15.75" x14ac:dyDescent="0.25">
      <c r="A18" s="101">
        <v>6</v>
      </c>
      <c r="B18" s="102" t="s">
        <v>47</v>
      </c>
      <c r="C18" s="385">
        <v>0</v>
      </c>
      <c r="D18" s="386">
        <v>0</v>
      </c>
    </row>
    <row r="19" spans="1:4" ht="31.5" x14ac:dyDescent="0.25">
      <c r="A19" s="101" t="s">
        <v>109</v>
      </c>
      <c r="B19" s="102" t="s">
        <v>193</v>
      </c>
      <c r="C19" s="385">
        <v>0</v>
      </c>
      <c r="D19" s="386">
        <v>0</v>
      </c>
    </row>
    <row r="20" spans="1:4" ht="15.75" x14ac:dyDescent="0.25">
      <c r="A20" s="101" t="s">
        <v>110</v>
      </c>
      <c r="B20" s="102" t="s">
        <v>51</v>
      </c>
      <c r="C20" s="385">
        <v>0</v>
      </c>
      <c r="D20" s="386">
        <v>0</v>
      </c>
    </row>
    <row r="21" spans="1:4" ht="31.5" x14ac:dyDescent="0.25">
      <c r="A21" s="101">
        <v>7</v>
      </c>
      <c r="B21" s="102" t="s">
        <v>135</v>
      </c>
      <c r="C21" s="385">
        <v>0</v>
      </c>
      <c r="D21" s="386">
        <v>0</v>
      </c>
    </row>
    <row r="22" spans="1:4" ht="15.75" x14ac:dyDescent="0.25">
      <c r="A22" s="382">
        <v>8</v>
      </c>
      <c r="B22" s="387" t="s">
        <v>46</v>
      </c>
      <c r="C22" s="385">
        <v>0</v>
      </c>
      <c r="D22" s="386">
        <v>0</v>
      </c>
    </row>
    <row r="23" spans="1:4" ht="45" x14ac:dyDescent="0.25">
      <c r="A23" s="382">
        <v>9</v>
      </c>
      <c r="B23" s="358" t="s">
        <v>264</v>
      </c>
      <c r="C23" s="385">
        <v>-1312.8830314326592</v>
      </c>
      <c r="D23" s="386">
        <v>-16.658307520379754</v>
      </c>
    </row>
    <row r="24" spans="1:4" ht="47.25" x14ac:dyDescent="0.25">
      <c r="A24" s="382">
        <v>10</v>
      </c>
      <c r="B24" s="387" t="s">
        <v>136</v>
      </c>
      <c r="C24" s="385">
        <v>11511.446226554668</v>
      </c>
      <c r="D24" s="386">
        <v>146.06128134665732</v>
      </c>
    </row>
    <row r="25" spans="1:4" ht="31.5" x14ac:dyDescent="0.25">
      <c r="A25" s="382">
        <v>11</v>
      </c>
      <c r="B25" s="372" t="s">
        <v>294</v>
      </c>
      <c r="C25" s="385">
        <v>0</v>
      </c>
      <c r="D25" s="386">
        <v>0</v>
      </c>
    </row>
    <row r="26" spans="1:4" ht="31.5" x14ac:dyDescent="0.25">
      <c r="A26" s="382">
        <v>12</v>
      </c>
      <c r="B26" s="387" t="s">
        <v>194</v>
      </c>
      <c r="C26" s="385">
        <v>10198.57319512201</v>
      </c>
      <c r="D26" s="386" t="s">
        <v>149</v>
      </c>
    </row>
    <row r="27" spans="1:4" ht="15.75" x14ac:dyDescent="0.25">
      <c r="A27" s="382">
        <v>13</v>
      </c>
      <c r="B27" s="387" t="s">
        <v>137</v>
      </c>
      <c r="C27" s="385" t="s">
        <v>149</v>
      </c>
      <c r="D27" s="386">
        <v>129.40297382627756</v>
      </c>
    </row>
    <row r="28" spans="1:4" ht="15.75" x14ac:dyDescent="0.25">
      <c r="A28" s="382">
        <v>14</v>
      </c>
      <c r="B28" s="387" t="s">
        <v>138</v>
      </c>
      <c r="C28" s="385" t="s">
        <v>149</v>
      </c>
      <c r="D28" s="386">
        <v>155.28356859153305</v>
      </c>
    </row>
    <row r="29" spans="1:4" ht="15.75" x14ac:dyDescent="0.25">
      <c r="A29" s="382" t="s">
        <v>243</v>
      </c>
      <c r="B29" s="387" t="s">
        <v>139</v>
      </c>
      <c r="C29" s="385" t="s">
        <v>149</v>
      </c>
      <c r="D29" s="386">
        <v>0</v>
      </c>
    </row>
    <row r="30" spans="1:4" ht="15.75" x14ac:dyDescent="0.25">
      <c r="A30" s="382" t="s">
        <v>244</v>
      </c>
      <c r="B30" s="387" t="s">
        <v>140</v>
      </c>
      <c r="C30" s="385" t="s">
        <v>149</v>
      </c>
      <c r="D30" s="386">
        <v>155.28356859153305</v>
      </c>
    </row>
    <row r="31" spans="1:4" ht="31.5" x14ac:dyDescent="0.25">
      <c r="A31" s="382">
        <v>15</v>
      </c>
      <c r="B31" s="387" t="s">
        <v>195</v>
      </c>
      <c r="C31" s="388">
        <v>3861.8130000000001</v>
      </c>
      <c r="D31" s="386" t="s">
        <v>149</v>
      </c>
    </row>
    <row r="32" spans="1:4" ht="15.75" x14ac:dyDescent="0.25">
      <c r="A32" s="382">
        <v>16</v>
      </c>
      <c r="B32" s="387" t="s">
        <v>313</v>
      </c>
      <c r="C32" s="388">
        <v>78.812510204081633</v>
      </c>
      <c r="D32" s="386" t="s">
        <v>149</v>
      </c>
    </row>
    <row r="33" spans="1:4" ht="15.75" x14ac:dyDescent="0.25">
      <c r="A33" s="382">
        <v>17</v>
      </c>
      <c r="B33" s="387" t="s">
        <v>142</v>
      </c>
      <c r="C33" s="410">
        <v>3259</v>
      </c>
      <c r="D33" s="386" t="s">
        <v>149</v>
      </c>
    </row>
    <row r="34" spans="1:4" ht="31.5" x14ac:dyDescent="0.25">
      <c r="A34" s="382">
        <v>18</v>
      </c>
      <c r="B34" s="387" t="s">
        <v>143</v>
      </c>
      <c r="C34" s="385">
        <v>0</v>
      </c>
      <c r="D34" s="386" t="s">
        <v>149</v>
      </c>
    </row>
    <row r="35" spans="1:4" ht="15.75" x14ac:dyDescent="0.25">
      <c r="A35" s="382" t="s">
        <v>198</v>
      </c>
      <c r="B35" s="387" t="s">
        <v>144</v>
      </c>
      <c r="C35" s="385">
        <v>0</v>
      </c>
      <c r="D35" s="386" t="s">
        <v>149</v>
      </c>
    </row>
    <row r="36" spans="1:4" ht="15.75" x14ac:dyDescent="0.25">
      <c r="A36" s="382" t="s">
        <v>199</v>
      </c>
      <c r="B36" s="387" t="s">
        <v>145</v>
      </c>
      <c r="C36" s="385">
        <v>0</v>
      </c>
      <c r="D36" s="386" t="s">
        <v>149</v>
      </c>
    </row>
    <row r="37" spans="1:4" ht="31.5" x14ac:dyDescent="0.25">
      <c r="A37" s="382">
        <v>19</v>
      </c>
      <c r="B37" s="387" t="s">
        <v>146</v>
      </c>
      <c r="C37" s="385">
        <v>0</v>
      </c>
      <c r="D37" s="386" t="s">
        <v>149</v>
      </c>
    </row>
    <row r="38" spans="1:4" ht="15.75" x14ac:dyDescent="0.25">
      <c r="A38" s="382" t="s">
        <v>309</v>
      </c>
      <c r="B38" s="387" t="s">
        <v>144</v>
      </c>
      <c r="C38" s="385">
        <v>0</v>
      </c>
      <c r="D38" s="386" t="s">
        <v>149</v>
      </c>
    </row>
    <row r="39" spans="1:4" ht="15.75" x14ac:dyDescent="0.25">
      <c r="A39" s="389" t="s">
        <v>310</v>
      </c>
      <c r="B39" s="387" t="s">
        <v>145</v>
      </c>
      <c r="C39" s="385">
        <v>0</v>
      </c>
      <c r="D39" s="386" t="s">
        <v>149</v>
      </c>
    </row>
    <row r="40" spans="1:4" ht="15.75" x14ac:dyDescent="0.25">
      <c r="A40" s="382">
        <v>20</v>
      </c>
      <c r="B40" s="387" t="s">
        <v>147</v>
      </c>
      <c r="C40" s="385">
        <v>0</v>
      </c>
      <c r="D40" s="386" t="s">
        <v>149</v>
      </c>
    </row>
    <row r="41" spans="1:4" ht="15.75" x14ac:dyDescent="0.25">
      <c r="A41" s="382">
        <v>21</v>
      </c>
      <c r="B41" s="387" t="s">
        <v>314</v>
      </c>
      <c r="C41" s="388">
        <v>78.812510204081633</v>
      </c>
      <c r="D41" s="386" t="s">
        <v>149</v>
      </c>
    </row>
    <row r="42" spans="1:4" ht="15.75" x14ac:dyDescent="0.25">
      <c r="A42" s="382">
        <v>22</v>
      </c>
      <c r="B42" s="387" t="s">
        <v>315</v>
      </c>
      <c r="C42" s="390">
        <v>16.213340381836193</v>
      </c>
      <c r="D42" s="391" t="s">
        <v>149</v>
      </c>
    </row>
    <row r="43" spans="1:4" ht="31.5" x14ac:dyDescent="0.25">
      <c r="A43" s="382">
        <v>23</v>
      </c>
      <c r="B43" s="392" t="s">
        <v>148</v>
      </c>
      <c r="C43" s="393">
        <v>0</v>
      </c>
      <c r="D43" s="393" t="s">
        <v>149</v>
      </c>
    </row>
    <row r="44" spans="1:4" ht="32.25" thickBot="1" x14ac:dyDescent="0.3">
      <c r="A44" s="383">
        <v>24</v>
      </c>
      <c r="B44" s="394" t="s">
        <v>316</v>
      </c>
      <c r="C44" s="393" t="s">
        <v>149</v>
      </c>
      <c r="D44" s="395">
        <v>4.9000000000000002E-2</v>
      </c>
    </row>
    <row r="45" spans="1:4" ht="15.75" x14ac:dyDescent="0.25">
      <c r="A45" s="1"/>
      <c r="B45" s="1"/>
      <c r="C45" s="1"/>
      <c r="D45" s="1"/>
    </row>
    <row r="46" spans="1:4" ht="15.75" x14ac:dyDescent="0.25">
      <c r="A46" s="442" t="s">
        <v>161</v>
      </c>
      <c r="B46" s="442"/>
      <c r="C46" s="68" t="s">
        <v>281</v>
      </c>
    </row>
    <row r="47" spans="1:4" ht="15.75" x14ac:dyDescent="0.25">
      <c r="C47" s="177"/>
    </row>
    <row r="48" spans="1:4" ht="15.75" x14ac:dyDescent="0.25">
      <c r="A48" s="127" t="s">
        <v>185</v>
      </c>
      <c r="B48" s="110"/>
      <c r="C48" s="69" t="s">
        <v>282</v>
      </c>
    </row>
  </sheetData>
  <mergeCells count="8">
    <mergeCell ref="A46:B46"/>
    <mergeCell ref="A1:D1"/>
    <mergeCell ref="A2:D2"/>
    <mergeCell ref="A3:D3"/>
    <mergeCell ref="A4:D4"/>
    <mergeCell ref="A6:A7"/>
    <mergeCell ref="B6:B7"/>
    <mergeCell ref="C6: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0"/>
  <sheetViews>
    <sheetView topLeftCell="A16" zoomScale="90" zoomScaleNormal="90" workbookViewId="0">
      <selection activeCell="C8" sqref="C8:D43"/>
    </sheetView>
  </sheetViews>
  <sheetFormatPr defaultRowHeight="15" x14ac:dyDescent="0.25"/>
  <cols>
    <col min="2" max="2" width="36.85546875" customWidth="1"/>
    <col min="3" max="4" width="14.28515625" customWidth="1"/>
  </cols>
  <sheetData>
    <row r="1" spans="1:4" ht="15.75" x14ac:dyDescent="0.25">
      <c r="A1" s="464" t="s">
        <v>87</v>
      </c>
      <c r="B1" s="464"/>
      <c r="C1" s="464"/>
      <c r="D1" s="464"/>
    </row>
    <row r="2" spans="1:4" ht="33" customHeight="1" x14ac:dyDescent="0.25">
      <c r="A2" s="465" t="s">
        <v>200</v>
      </c>
      <c r="B2" s="465"/>
      <c r="C2" s="465"/>
      <c r="D2" s="465"/>
    </row>
    <row r="3" spans="1:4" ht="15.75" x14ac:dyDescent="0.25">
      <c r="A3" s="465" t="s">
        <v>257</v>
      </c>
      <c r="B3" s="465"/>
      <c r="C3" s="465"/>
      <c r="D3" s="465"/>
    </row>
    <row r="4" spans="1:4" ht="16.5" thickBot="1" x14ac:dyDescent="0.3">
      <c r="A4" s="110"/>
      <c r="B4" s="110"/>
      <c r="C4" s="110"/>
      <c r="D4" s="110"/>
    </row>
    <row r="5" spans="1:4" ht="30.75" customHeight="1" thickBot="1" x14ac:dyDescent="0.3">
      <c r="A5" s="466" t="s">
        <v>0</v>
      </c>
      <c r="B5" s="468" t="s">
        <v>125</v>
      </c>
      <c r="C5" s="470" t="s">
        <v>126</v>
      </c>
      <c r="D5" s="471"/>
    </row>
    <row r="6" spans="1:4" ht="16.5" thickBot="1" x14ac:dyDescent="0.3">
      <c r="A6" s="467"/>
      <c r="B6" s="469"/>
      <c r="C6" s="111" t="s">
        <v>121</v>
      </c>
      <c r="D6" s="112" t="s">
        <v>180</v>
      </c>
    </row>
    <row r="7" spans="1:4" ht="15.75" x14ac:dyDescent="0.25">
      <c r="A7" s="113">
        <v>1</v>
      </c>
      <c r="B7" s="114">
        <v>2</v>
      </c>
      <c r="C7" s="115">
        <v>3</v>
      </c>
      <c r="D7" s="116">
        <v>4</v>
      </c>
    </row>
    <row r="8" spans="1:4" ht="63" x14ac:dyDescent="0.25">
      <c r="A8" s="101">
        <v>1</v>
      </c>
      <c r="B8" s="102" t="s">
        <v>192</v>
      </c>
      <c r="C8" s="117">
        <v>240.89</v>
      </c>
      <c r="D8" s="118">
        <v>74.689300699300688</v>
      </c>
    </row>
    <row r="9" spans="1:4" ht="15.75" x14ac:dyDescent="0.25">
      <c r="A9" s="101" t="s">
        <v>22</v>
      </c>
      <c r="B9" s="102" t="s">
        <v>127</v>
      </c>
      <c r="C9" s="117">
        <v>0</v>
      </c>
      <c r="D9" s="118">
        <v>0</v>
      </c>
    </row>
    <row r="10" spans="1:4" ht="31.5" x14ac:dyDescent="0.25">
      <c r="A10" s="101">
        <v>2</v>
      </c>
      <c r="B10" s="102" t="s">
        <v>128</v>
      </c>
      <c r="C10" s="117">
        <v>0</v>
      </c>
      <c r="D10" s="117">
        <v>0</v>
      </c>
    </row>
    <row r="11" spans="1:4" ht="15.75" x14ac:dyDescent="0.25">
      <c r="A11" s="101" t="s">
        <v>38</v>
      </c>
      <c r="B11" s="102" t="s">
        <v>20</v>
      </c>
      <c r="C11" s="117">
        <v>0</v>
      </c>
      <c r="D11" s="118">
        <v>0</v>
      </c>
    </row>
    <row r="12" spans="1:4" ht="15.75" x14ac:dyDescent="0.25">
      <c r="A12" s="101" t="s">
        <v>39</v>
      </c>
      <c r="B12" s="102" t="s">
        <v>129</v>
      </c>
      <c r="C12" s="117">
        <v>0</v>
      </c>
      <c r="D12" s="118">
        <v>0</v>
      </c>
    </row>
    <row r="13" spans="1:4" ht="15.75" x14ac:dyDescent="0.25">
      <c r="A13" s="101" t="s">
        <v>40</v>
      </c>
      <c r="B13" s="102" t="s">
        <v>130</v>
      </c>
      <c r="C13" s="117">
        <v>0</v>
      </c>
      <c r="D13" s="118">
        <v>0</v>
      </c>
    </row>
    <row r="14" spans="1:4" ht="47.25" x14ac:dyDescent="0.25">
      <c r="A14" s="101">
        <v>3</v>
      </c>
      <c r="B14" s="102" t="s">
        <v>131</v>
      </c>
      <c r="C14" s="117">
        <v>52.376735510204078</v>
      </c>
      <c r="D14" s="118">
        <v>16.241876024428059</v>
      </c>
    </row>
    <row r="15" spans="1:4" ht="47.25" x14ac:dyDescent="0.25">
      <c r="A15" s="101">
        <v>4</v>
      </c>
      <c r="B15" s="102" t="s">
        <v>132</v>
      </c>
      <c r="C15" s="117">
        <v>35.25</v>
      </c>
      <c r="D15" s="118">
        <v>10.930924279340569</v>
      </c>
    </row>
    <row r="16" spans="1:4" ht="63" x14ac:dyDescent="0.25">
      <c r="A16" s="101">
        <v>5</v>
      </c>
      <c r="B16" s="102" t="s">
        <v>133</v>
      </c>
      <c r="C16" s="117">
        <v>328.51673551020406</v>
      </c>
      <c r="D16" s="117">
        <v>101.86210100306931</v>
      </c>
    </row>
    <row r="17" spans="1:4" ht="31.5" x14ac:dyDescent="0.25">
      <c r="A17" s="101">
        <v>6</v>
      </c>
      <c r="B17" s="102" t="s">
        <v>47</v>
      </c>
      <c r="C17" s="117">
        <v>0</v>
      </c>
      <c r="D17" s="117">
        <v>0</v>
      </c>
    </row>
    <row r="18" spans="1:4" ht="31.5" x14ac:dyDescent="0.25">
      <c r="A18" s="101" t="s">
        <v>109</v>
      </c>
      <c r="B18" s="102" t="s">
        <v>193</v>
      </c>
      <c r="C18" s="117">
        <v>0</v>
      </c>
      <c r="D18" s="118">
        <v>0</v>
      </c>
    </row>
    <row r="19" spans="1:4" ht="15.75" x14ac:dyDescent="0.25">
      <c r="A19" s="101" t="s">
        <v>110</v>
      </c>
      <c r="B19" s="102" t="s">
        <v>51</v>
      </c>
      <c r="C19" s="117">
        <v>0</v>
      </c>
      <c r="D19" s="118">
        <v>0</v>
      </c>
    </row>
    <row r="20" spans="1:4" ht="47.25" x14ac:dyDescent="0.25">
      <c r="A20" s="101">
        <v>7</v>
      </c>
      <c r="B20" s="102" t="s">
        <v>135</v>
      </c>
      <c r="C20" s="117">
        <v>0</v>
      </c>
      <c r="D20" s="118">
        <v>0</v>
      </c>
    </row>
    <row r="21" spans="1:4" ht="15.75" x14ac:dyDescent="0.25">
      <c r="A21" s="103">
        <v>8</v>
      </c>
      <c r="B21" s="104" t="s">
        <v>46</v>
      </c>
      <c r="C21" s="119">
        <v>0</v>
      </c>
      <c r="D21" s="120">
        <v>0</v>
      </c>
    </row>
    <row r="22" spans="1:4" ht="78.75" x14ac:dyDescent="0.25">
      <c r="A22" s="382">
        <v>9</v>
      </c>
      <c r="B22" s="404" t="s">
        <v>264</v>
      </c>
      <c r="C22" s="119">
        <v>-41.61</v>
      </c>
      <c r="D22" s="119">
        <v>-12.903142106762017</v>
      </c>
    </row>
    <row r="23" spans="1:4" ht="63" x14ac:dyDescent="0.25">
      <c r="A23" s="382">
        <v>10</v>
      </c>
      <c r="B23" s="104" t="s">
        <v>136</v>
      </c>
      <c r="C23" s="119">
        <v>328.51673551020406</v>
      </c>
      <c r="D23" s="120">
        <v>101.86210100306931</v>
      </c>
    </row>
    <row r="24" spans="1:4" ht="31.5" x14ac:dyDescent="0.25">
      <c r="A24" s="382">
        <v>11</v>
      </c>
      <c r="B24" s="105" t="s">
        <v>266</v>
      </c>
      <c r="C24" s="119">
        <v>0</v>
      </c>
      <c r="D24" s="120">
        <v>0</v>
      </c>
    </row>
    <row r="25" spans="1:4" ht="47.25" x14ac:dyDescent="0.25">
      <c r="A25" s="382">
        <v>12</v>
      </c>
      <c r="B25" s="104" t="s">
        <v>194</v>
      </c>
      <c r="C25" s="119">
        <v>286.90673551020404</v>
      </c>
      <c r="D25" s="120" t="s">
        <v>149</v>
      </c>
    </row>
    <row r="26" spans="1:4" ht="31.5" x14ac:dyDescent="0.25">
      <c r="A26" s="382">
        <v>13</v>
      </c>
      <c r="B26" s="104" t="s">
        <v>137</v>
      </c>
      <c r="C26" s="119" t="s">
        <v>149</v>
      </c>
      <c r="D26" s="120">
        <v>88.958958896307294</v>
      </c>
    </row>
    <row r="27" spans="1:4" ht="31.5" x14ac:dyDescent="0.25">
      <c r="A27" s="382">
        <v>14</v>
      </c>
      <c r="B27" s="104" t="s">
        <v>138</v>
      </c>
      <c r="C27" s="119" t="s">
        <v>149</v>
      </c>
      <c r="D27" s="120">
        <v>106.75075067556875</v>
      </c>
    </row>
    <row r="28" spans="1:4" ht="15.75" x14ac:dyDescent="0.25">
      <c r="A28" s="382" t="s">
        <v>243</v>
      </c>
      <c r="B28" s="104" t="s">
        <v>139</v>
      </c>
      <c r="C28" s="119" t="s">
        <v>149</v>
      </c>
      <c r="D28" s="120">
        <v>0</v>
      </c>
    </row>
    <row r="29" spans="1:4" ht="31.5" x14ac:dyDescent="0.25">
      <c r="A29" s="382" t="s">
        <v>244</v>
      </c>
      <c r="B29" s="104" t="s">
        <v>140</v>
      </c>
      <c r="C29" s="119" t="s">
        <v>149</v>
      </c>
      <c r="D29" s="120">
        <v>106.75075067556875</v>
      </c>
    </row>
    <row r="30" spans="1:4" ht="31.5" x14ac:dyDescent="0.25">
      <c r="A30" s="382">
        <v>15</v>
      </c>
      <c r="B30" s="104" t="s">
        <v>141</v>
      </c>
      <c r="C30" s="121">
        <v>158.01500000000001</v>
      </c>
      <c r="D30" s="120" t="s">
        <v>149</v>
      </c>
    </row>
    <row r="31" spans="1:4" ht="31.5" x14ac:dyDescent="0.25">
      <c r="A31" s="382">
        <v>16</v>
      </c>
      <c r="B31" s="104" t="s">
        <v>275</v>
      </c>
      <c r="C31" s="122">
        <v>3.2247959183673469</v>
      </c>
      <c r="D31" s="120" t="s">
        <v>149</v>
      </c>
    </row>
    <row r="32" spans="1:4" ht="31.5" x14ac:dyDescent="0.25">
      <c r="A32" s="382">
        <v>17</v>
      </c>
      <c r="B32" s="104" t="s">
        <v>142</v>
      </c>
      <c r="C32" s="122">
        <v>73</v>
      </c>
      <c r="D32" s="120" t="s">
        <v>149</v>
      </c>
    </row>
    <row r="33" spans="1:11" ht="47.25" x14ac:dyDescent="0.25">
      <c r="A33" s="382">
        <v>18</v>
      </c>
      <c r="B33" s="104" t="s">
        <v>143</v>
      </c>
      <c r="C33" s="119">
        <v>0</v>
      </c>
      <c r="D33" s="120" t="s">
        <v>149</v>
      </c>
    </row>
    <row r="34" spans="1:11" ht="15.75" x14ac:dyDescent="0.25">
      <c r="A34" s="382" t="s">
        <v>198</v>
      </c>
      <c r="B34" s="104" t="s">
        <v>144</v>
      </c>
      <c r="C34" s="119">
        <v>0</v>
      </c>
      <c r="D34" s="120" t="s">
        <v>149</v>
      </c>
    </row>
    <row r="35" spans="1:11" ht="31.5" x14ac:dyDescent="0.25">
      <c r="A35" s="382" t="s">
        <v>199</v>
      </c>
      <c r="B35" s="104" t="s">
        <v>145</v>
      </c>
      <c r="C35" s="119">
        <v>0</v>
      </c>
      <c r="D35" s="120" t="s">
        <v>149</v>
      </c>
    </row>
    <row r="36" spans="1:11" ht="47.25" x14ac:dyDescent="0.25">
      <c r="A36" s="382">
        <v>19</v>
      </c>
      <c r="B36" s="104" t="s">
        <v>146</v>
      </c>
      <c r="C36" s="119">
        <v>0</v>
      </c>
      <c r="D36" s="120" t="s">
        <v>149</v>
      </c>
    </row>
    <row r="37" spans="1:11" ht="15.75" x14ac:dyDescent="0.25">
      <c r="A37" s="382" t="s">
        <v>309</v>
      </c>
      <c r="B37" s="104" t="s">
        <v>144</v>
      </c>
      <c r="C37" s="119">
        <v>0</v>
      </c>
      <c r="D37" s="120" t="s">
        <v>149</v>
      </c>
    </row>
    <row r="38" spans="1:11" ht="31.5" x14ac:dyDescent="0.25">
      <c r="A38" s="382" t="s">
        <v>310</v>
      </c>
      <c r="B38" s="104" t="s">
        <v>145</v>
      </c>
      <c r="C38" s="119">
        <v>0</v>
      </c>
      <c r="D38" s="120" t="s">
        <v>149</v>
      </c>
    </row>
    <row r="39" spans="1:11" ht="31.5" x14ac:dyDescent="0.25">
      <c r="A39" s="382">
        <v>20</v>
      </c>
      <c r="B39" s="104" t="s">
        <v>147</v>
      </c>
      <c r="C39" s="121">
        <v>0</v>
      </c>
      <c r="D39" s="120" t="s">
        <v>149</v>
      </c>
    </row>
    <row r="40" spans="1:11" ht="31.5" x14ac:dyDescent="0.25">
      <c r="A40" s="382">
        <v>21</v>
      </c>
      <c r="B40" s="104" t="s">
        <v>276</v>
      </c>
      <c r="C40" s="119">
        <v>3.2247959183673469</v>
      </c>
      <c r="D40" s="120" t="s">
        <v>149</v>
      </c>
    </row>
    <row r="41" spans="1:11" ht="31.5" x14ac:dyDescent="0.25">
      <c r="A41" s="382">
        <v>22</v>
      </c>
      <c r="B41" s="104" t="s">
        <v>277</v>
      </c>
      <c r="C41" s="119">
        <v>16.241876024428059</v>
      </c>
      <c r="D41" s="120" t="s">
        <v>149</v>
      </c>
    </row>
    <row r="42" spans="1:11" ht="63" x14ac:dyDescent="0.25">
      <c r="A42" s="396">
        <v>23</v>
      </c>
      <c r="B42" s="397" t="s">
        <v>148</v>
      </c>
      <c r="C42" s="398">
        <v>0</v>
      </c>
      <c r="D42" s="399" t="s">
        <v>149</v>
      </c>
    </row>
    <row r="43" spans="1:11" ht="47.25" x14ac:dyDescent="0.25">
      <c r="A43" s="400">
        <v>24</v>
      </c>
      <c r="B43" s="401" t="s">
        <v>278</v>
      </c>
      <c r="C43" s="402" t="s">
        <v>149</v>
      </c>
      <c r="D43" s="403">
        <v>4.9000000000000009E-2</v>
      </c>
    </row>
    <row r="44" spans="1:11" ht="15.75" x14ac:dyDescent="0.25">
      <c r="A44" s="123"/>
      <c r="B44" s="124"/>
      <c r="C44" s="125"/>
      <c r="D44" s="126"/>
    </row>
    <row r="45" spans="1:11" ht="15.75" x14ac:dyDescent="0.25">
      <c r="A45" s="123"/>
      <c r="B45" s="124"/>
      <c r="C45" s="110"/>
      <c r="D45" s="110"/>
    </row>
    <row r="46" spans="1:11" ht="15.75" x14ac:dyDescent="0.25">
      <c r="A46" s="110"/>
      <c r="B46" s="110"/>
      <c r="C46" s="68"/>
      <c r="D46" s="68"/>
      <c r="E46" s="68"/>
      <c r="F46" s="68"/>
      <c r="G46" s="68"/>
      <c r="H46" s="68"/>
      <c r="I46" s="68"/>
      <c r="J46" s="68"/>
      <c r="K46" s="68"/>
    </row>
    <row r="47" spans="1:11" ht="15.75" x14ac:dyDescent="0.25">
      <c r="A47" s="463" t="s">
        <v>161</v>
      </c>
      <c r="B47" s="463"/>
      <c r="C47" s="68" t="s">
        <v>281</v>
      </c>
      <c r="D47" s="177"/>
      <c r="E47" s="177"/>
      <c r="F47" s="177"/>
      <c r="G47" s="177"/>
      <c r="H47" s="177"/>
      <c r="I47" s="177"/>
      <c r="J47" s="177"/>
      <c r="K47" s="177"/>
    </row>
    <row r="48" spans="1:11" ht="15.75" x14ac:dyDescent="0.25">
      <c r="A48" s="110"/>
      <c r="B48" s="110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4" ht="15.75" x14ac:dyDescent="0.25">
      <c r="A49" s="127" t="s">
        <v>185</v>
      </c>
      <c r="B49" s="110"/>
      <c r="C49" s="69" t="s">
        <v>282</v>
      </c>
      <c r="D49" s="110"/>
    </row>
    <row r="50" spans="1:4" ht="15.75" x14ac:dyDescent="0.25">
      <c r="A50" s="110"/>
      <c r="B50" s="110"/>
    </row>
  </sheetData>
  <mergeCells count="7">
    <mergeCell ref="A47:B47"/>
    <mergeCell ref="A1:D1"/>
    <mergeCell ref="A2:D2"/>
    <mergeCell ref="A3:D3"/>
    <mergeCell ref="A5:A6"/>
    <mergeCell ref="B5:B6"/>
    <mergeCell ref="C5:D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0"/>
  <sheetViews>
    <sheetView topLeftCell="A25" workbookViewId="0">
      <selection activeCell="C8" sqref="C8:D43"/>
    </sheetView>
  </sheetViews>
  <sheetFormatPr defaultRowHeight="15" x14ac:dyDescent="0.25"/>
  <cols>
    <col min="2" max="2" width="36.85546875" customWidth="1"/>
    <col min="3" max="4" width="14.28515625" customWidth="1"/>
  </cols>
  <sheetData>
    <row r="1" spans="1:4" ht="15.75" x14ac:dyDescent="0.25">
      <c r="A1" s="464" t="s">
        <v>87</v>
      </c>
      <c r="B1" s="464"/>
      <c r="C1" s="464"/>
      <c r="D1" s="464"/>
    </row>
    <row r="2" spans="1:4" ht="33" customHeight="1" x14ac:dyDescent="0.25">
      <c r="A2" s="465" t="s">
        <v>280</v>
      </c>
      <c r="B2" s="465"/>
      <c r="C2" s="465"/>
      <c r="D2" s="465"/>
    </row>
    <row r="3" spans="1:4" ht="15.75" customHeight="1" x14ac:dyDescent="0.25">
      <c r="A3" s="465" t="s">
        <v>279</v>
      </c>
      <c r="B3" s="465"/>
      <c r="C3" s="465"/>
      <c r="D3" s="465"/>
    </row>
    <row r="4" spans="1:4" ht="16.5" thickBot="1" x14ac:dyDescent="0.3">
      <c r="A4" s="110"/>
      <c r="B4" s="110"/>
      <c r="C4" s="110"/>
      <c r="D4" s="110"/>
    </row>
    <row r="5" spans="1:4" ht="30.75" customHeight="1" thickBot="1" x14ac:dyDescent="0.3">
      <c r="A5" s="466" t="s">
        <v>0</v>
      </c>
      <c r="B5" s="468" t="s">
        <v>125</v>
      </c>
      <c r="C5" s="470" t="s">
        <v>126</v>
      </c>
      <c r="D5" s="471"/>
    </row>
    <row r="6" spans="1:4" ht="16.5" thickBot="1" x14ac:dyDescent="0.3">
      <c r="A6" s="467"/>
      <c r="B6" s="469"/>
      <c r="C6" s="111" t="s">
        <v>121</v>
      </c>
      <c r="D6" s="112" t="s">
        <v>180</v>
      </c>
    </row>
    <row r="7" spans="1:4" ht="15.75" x14ac:dyDescent="0.25">
      <c r="A7" s="113">
        <v>1</v>
      </c>
      <c r="B7" s="114">
        <v>2</v>
      </c>
      <c r="C7" s="115">
        <v>3</v>
      </c>
      <c r="D7" s="116">
        <v>4</v>
      </c>
    </row>
    <row r="8" spans="1:4" ht="63" x14ac:dyDescent="0.25">
      <c r="A8" s="101">
        <v>1</v>
      </c>
      <c r="B8" s="102" t="s">
        <v>192</v>
      </c>
      <c r="C8" s="117">
        <v>26.252083999999982</v>
      </c>
      <c r="D8" s="118">
        <v>435.16648037889013</v>
      </c>
    </row>
    <row r="9" spans="1:4" ht="15.75" x14ac:dyDescent="0.25">
      <c r="A9" s="101" t="s">
        <v>22</v>
      </c>
      <c r="B9" s="102" t="s">
        <v>127</v>
      </c>
      <c r="C9" s="117">
        <v>0</v>
      </c>
      <c r="D9" s="118">
        <v>0</v>
      </c>
    </row>
    <row r="10" spans="1:4" ht="31.5" x14ac:dyDescent="0.25">
      <c r="A10" s="101">
        <v>2</v>
      </c>
      <c r="B10" s="102" t="s">
        <v>128</v>
      </c>
      <c r="C10" s="117">
        <v>0</v>
      </c>
      <c r="D10" s="117">
        <v>0</v>
      </c>
    </row>
    <row r="11" spans="1:4" ht="15.75" x14ac:dyDescent="0.25">
      <c r="A11" s="101" t="s">
        <v>38</v>
      </c>
      <c r="B11" s="102" t="s">
        <v>20</v>
      </c>
      <c r="C11" s="117">
        <v>0</v>
      </c>
      <c r="D11" s="118">
        <v>0</v>
      </c>
    </row>
    <row r="12" spans="1:4" ht="15.75" x14ac:dyDescent="0.25">
      <c r="A12" s="101" t="s">
        <v>39</v>
      </c>
      <c r="B12" s="102" t="s">
        <v>129</v>
      </c>
      <c r="C12" s="117">
        <v>0</v>
      </c>
      <c r="D12" s="118">
        <v>0</v>
      </c>
    </row>
    <row r="13" spans="1:4" ht="15.75" x14ac:dyDescent="0.25">
      <c r="A13" s="101" t="s">
        <v>40</v>
      </c>
      <c r="B13" s="102" t="s">
        <v>130</v>
      </c>
      <c r="C13" s="117">
        <v>0</v>
      </c>
      <c r="D13" s="118">
        <v>0</v>
      </c>
    </row>
    <row r="14" spans="1:4" ht="47.25" x14ac:dyDescent="0.25">
      <c r="A14" s="101">
        <v>3</v>
      </c>
      <c r="B14" s="102" t="s">
        <v>131</v>
      </c>
      <c r="C14" s="117">
        <v>0.98748551020408148</v>
      </c>
      <c r="D14" s="118">
        <v>16.369008795669821</v>
      </c>
    </row>
    <row r="15" spans="1:4" ht="47.25" x14ac:dyDescent="0.25">
      <c r="A15" s="101">
        <v>4</v>
      </c>
      <c r="B15" s="102" t="s">
        <v>132</v>
      </c>
      <c r="C15" s="117">
        <v>0.67165050942120064</v>
      </c>
      <c r="D15" s="118">
        <v>11.133584222475925</v>
      </c>
    </row>
    <row r="16" spans="1:4" ht="63" x14ac:dyDescent="0.25">
      <c r="A16" s="101">
        <v>5</v>
      </c>
      <c r="B16" s="102" t="s">
        <v>133</v>
      </c>
      <c r="C16" s="117">
        <v>27.911220019625265</v>
      </c>
      <c r="D16" s="117">
        <v>462.66907339703585</v>
      </c>
    </row>
    <row r="17" spans="1:4" ht="31.5" x14ac:dyDescent="0.25">
      <c r="A17" s="101">
        <v>6</v>
      </c>
      <c r="B17" s="102" t="s">
        <v>47</v>
      </c>
      <c r="C17" s="117">
        <v>0</v>
      </c>
      <c r="D17" s="117">
        <v>0</v>
      </c>
    </row>
    <row r="18" spans="1:4" ht="31.5" x14ac:dyDescent="0.25">
      <c r="A18" s="101" t="s">
        <v>109</v>
      </c>
      <c r="B18" s="102" t="s">
        <v>193</v>
      </c>
      <c r="C18" s="117">
        <v>0</v>
      </c>
      <c r="D18" s="118">
        <v>0</v>
      </c>
    </row>
    <row r="19" spans="1:4" ht="15.75" x14ac:dyDescent="0.25">
      <c r="A19" s="101" t="s">
        <v>110</v>
      </c>
      <c r="B19" s="102" t="s">
        <v>51</v>
      </c>
      <c r="C19" s="117">
        <v>0</v>
      </c>
      <c r="D19" s="118">
        <v>0</v>
      </c>
    </row>
    <row r="20" spans="1:4" ht="47.25" x14ac:dyDescent="0.25">
      <c r="A20" s="101">
        <v>7</v>
      </c>
      <c r="B20" s="102" t="s">
        <v>135</v>
      </c>
      <c r="C20" s="117">
        <v>0</v>
      </c>
      <c r="D20" s="118">
        <v>0</v>
      </c>
    </row>
    <row r="21" spans="1:4" ht="15.75" x14ac:dyDescent="0.25">
      <c r="A21" s="103">
        <v>8</v>
      </c>
      <c r="B21" s="104" t="s">
        <v>46</v>
      </c>
      <c r="C21" s="119">
        <v>0</v>
      </c>
      <c r="D21" s="120">
        <v>0</v>
      </c>
    </row>
    <row r="22" spans="1:4" ht="78.75" x14ac:dyDescent="0.25">
      <c r="A22" s="103">
        <v>9</v>
      </c>
      <c r="B22" s="404" t="s">
        <v>264</v>
      </c>
      <c r="C22" s="119">
        <v>-0.7799999999999998</v>
      </c>
      <c r="D22" s="119">
        <v>-12.929634641407304</v>
      </c>
    </row>
    <row r="23" spans="1:4" ht="63" x14ac:dyDescent="0.25">
      <c r="A23" s="382">
        <v>10</v>
      </c>
      <c r="B23" s="104" t="s">
        <v>136</v>
      </c>
      <c r="C23" s="119">
        <v>27.911220019625265</v>
      </c>
      <c r="D23" s="120">
        <v>462.66907339703585</v>
      </c>
    </row>
    <row r="24" spans="1:4" ht="31.5" x14ac:dyDescent="0.25">
      <c r="A24" s="382">
        <v>11</v>
      </c>
      <c r="B24" s="105" t="s">
        <v>266</v>
      </c>
      <c r="C24" s="119">
        <v>0</v>
      </c>
      <c r="D24" s="120">
        <v>0</v>
      </c>
    </row>
    <row r="25" spans="1:4" ht="47.25" x14ac:dyDescent="0.25">
      <c r="A25" s="382">
        <v>12</v>
      </c>
      <c r="B25" s="104" t="s">
        <v>194</v>
      </c>
      <c r="C25" s="119">
        <v>27.131220019625264</v>
      </c>
      <c r="D25" s="120" t="s">
        <v>149</v>
      </c>
    </row>
    <row r="26" spans="1:4" ht="31.5" x14ac:dyDescent="0.25">
      <c r="A26" s="382">
        <v>13</v>
      </c>
      <c r="B26" s="104" t="s">
        <v>137</v>
      </c>
      <c r="C26" s="119" t="s">
        <v>149</v>
      </c>
      <c r="D26" s="120">
        <v>449.73943875562856</v>
      </c>
    </row>
    <row r="27" spans="1:4" ht="31.5" x14ac:dyDescent="0.25">
      <c r="A27" s="382">
        <v>14</v>
      </c>
      <c r="B27" s="104" t="s">
        <v>138</v>
      </c>
      <c r="C27" s="119" t="s">
        <v>149</v>
      </c>
      <c r="D27" s="120">
        <v>539.68732650675429</v>
      </c>
    </row>
    <row r="28" spans="1:4" ht="15.75" x14ac:dyDescent="0.25">
      <c r="A28" s="382" t="s">
        <v>243</v>
      </c>
      <c r="B28" s="104" t="s">
        <v>139</v>
      </c>
      <c r="C28" s="119" t="s">
        <v>149</v>
      </c>
      <c r="D28" s="120">
        <v>0</v>
      </c>
    </row>
    <row r="29" spans="1:4" ht="31.5" x14ac:dyDescent="0.25">
      <c r="A29" s="382" t="s">
        <v>244</v>
      </c>
      <c r="B29" s="104" t="s">
        <v>140</v>
      </c>
      <c r="C29" s="119" t="s">
        <v>149</v>
      </c>
      <c r="D29" s="120">
        <v>539.68732650675429</v>
      </c>
    </row>
    <row r="30" spans="1:4" ht="31.5" x14ac:dyDescent="0.25">
      <c r="A30" s="382">
        <v>15</v>
      </c>
      <c r="B30" s="104" t="s">
        <v>141</v>
      </c>
      <c r="C30" s="121">
        <v>2.9560000000000004</v>
      </c>
      <c r="D30" s="120" t="s">
        <v>149</v>
      </c>
    </row>
    <row r="31" spans="1:4" ht="31.5" x14ac:dyDescent="0.25">
      <c r="A31" s="382">
        <v>16</v>
      </c>
      <c r="B31" s="104" t="s">
        <v>275</v>
      </c>
      <c r="C31" s="122">
        <v>6.0326530612244897E-2</v>
      </c>
      <c r="D31" s="120" t="s">
        <v>149</v>
      </c>
    </row>
    <row r="32" spans="1:4" ht="31.5" x14ac:dyDescent="0.25">
      <c r="A32" s="382">
        <v>17</v>
      </c>
      <c r="B32" s="104" t="s">
        <v>142</v>
      </c>
      <c r="C32" s="122">
        <v>2</v>
      </c>
      <c r="D32" s="120" t="s">
        <v>149</v>
      </c>
    </row>
    <row r="33" spans="1:11" ht="47.25" x14ac:dyDescent="0.25">
      <c r="A33" s="382">
        <v>18</v>
      </c>
      <c r="B33" s="104" t="s">
        <v>143</v>
      </c>
      <c r="C33" s="119">
        <v>0</v>
      </c>
      <c r="D33" s="120" t="s">
        <v>149</v>
      </c>
    </row>
    <row r="34" spans="1:11" ht="15.75" x14ac:dyDescent="0.25">
      <c r="A34" s="382" t="s">
        <v>198</v>
      </c>
      <c r="B34" s="104" t="s">
        <v>144</v>
      </c>
      <c r="C34" s="119">
        <v>0</v>
      </c>
      <c r="D34" s="120" t="s">
        <v>149</v>
      </c>
    </row>
    <row r="35" spans="1:11" ht="31.5" x14ac:dyDescent="0.25">
      <c r="A35" s="382" t="s">
        <v>199</v>
      </c>
      <c r="B35" s="104" t="s">
        <v>145</v>
      </c>
      <c r="C35" s="119">
        <v>0</v>
      </c>
      <c r="D35" s="120" t="s">
        <v>149</v>
      </c>
    </row>
    <row r="36" spans="1:11" ht="47.25" x14ac:dyDescent="0.25">
      <c r="A36" s="382">
        <v>19</v>
      </c>
      <c r="B36" s="104" t="s">
        <v>146</v>
      </c>
      <c r="C36" s="119">
        <v>0</v>
      </c>
      <c r="D36" s="120" t="s">
        <v>149</v>
      </c>
    </row>
    <row r="37" spans="1:11" ht="15.75" x14ac:dyDescent="0.25">
      <c r="A37" s="382" t="s">
        <v>309</v>
      </c>
      <c r="B37" s="104" t="s">
        <v>144</v>
      </c>
      <c r="C37" s="119">
        <v>0</v>
      </c>
      <c r="D37" s="120" t="s">
        <v>149</v>
      </c>
    </row>
    <row r="38" spans="1:11" ht="31.5" x14ac:dyDescent="0.25">
      <c r="A38" s="382" t="s">
        <v>310</v>
      </c>
      <c r="B38" s="104" t="s">
        <v>145</v>
      </c>
      <c r="C38" s="119">
        <v>0</v>
      </c>
      <c r="D38" s="120" t="s">
        <v>149</v>
      </c>
    </row>
    <row r="39" spans="1:11" ht="31.5" x14ac:dyDescent="0.25">
      <c r="A39" s="382">
        <v>20</v>
      </c>
      <c r="B39" s="104" t="s">
        <v>147</v>
      </c>
      <c r="C39" s="121">
        <v>0</v>
      </c>
      <c r="D39" s="120" t="s">
        <v>149</v>
      </c>
    </row>
    <row r="40" spans="1:11" ht="31.5" x14ac:dyDescent="0.25">
      <c r="A40" s="382">
        <v>21</v>
      </c>
      <c r="B40" s="104" t="s">
        <v>276</v>
      </c>
      <c r="C40" s="119">
        <v>6.0326530612244897E-2</v>
      </c>
      <c r="D40" s="120" t="s">
        <v>149</v>
      </c>
    </row>
    <row r="41" spans="1:11" ht="31.5" x14ac:dyDescent="0.25">
      <c r="A41" s="382">
        <v>22</v>
      </c>
      <c r="B41" s="104" t="s">
        <v>277</v>
      </c>
      <c r="C41" s="119">
        <v>16.369008795669821</v>
      </c>
      <c r="D41" s="120" t="s">
        <v>149</v>
      </c>
    </row>
    <row r="42" spans="1:11" ht="63" x14ac:dyDescent="0.25">
      <c r="A42" s="382">
        <v>23</v>
      </c>
      <c r="B42" s="106" t="s">
        <v>148</v>
      </c>
      <c r="C42" s="398">
        <v>0</v>
      </c>
      <c r="D42" s="399" t="s">
        <v>149</v>
      </c>
    </row>
    <row r="43" spans="1:11" ht="48" thickBot="1" x14ac:dyDescent="0.3">
      <c r="A43" s="383">
        <v>24</v>
      </c>
      <c r="B43" s="108" t="s">
        <v>278</v>
      </c>
      <c r="C43" s="402" t="s">
        <v>149</v>
      </c>
      <c r="D43" s="403">
        <v>4.9000000000000009E-2</v>
      </c>
    </row>
    <row r="44" spans="1:11" ht="15.75" x14ac:dyDescent="0.25">
      <c r="A44" s="123"/>
      <c r="B44" s="124"/>
      <c r="C44" s="125"/>
      <c r="D44" s="126"/>
    </row>
    <row r="45" spans="1:11" ht="15.75" x14ac:dyDescent="0.25">
      <c r="A45" s="123"/>
      <c r="B45" s="124"/>
      <c r="C45" s="125"/>
      <c r="D45" s="126"/>
    </row>
    <row r="46" spans="1:11" ht="15.75" x14ac:dyDescent="0.25">
      <c r="A46" s="110"/>
      <c r="B46" s="110"/>
      <c r="C46" s="110"/>
      <c r="D46" s="110"/>
      <c r="E46" s="68"/>
      <c r="F46" s="68"/>
      <c r="G46" s="68"/>
      <c r="H46" s="68"/>
      <c r="I46" s="68"/>
      <c r="J46" s="68"/>
      <c r="K46" s="68"/>
    </row>
    <row r="47" spans="1:11" ht="15.75" x14ac:dyDescent="0.25">
      <c r="A47" s="463" t="s">
        <v>161</v>
      </c>
      <c r="B47" s="463"/>
      <c r="C47" s="68" t="s">
        <v>281</v>
      </c>
      <c r="D47" s="68"/>
      <c r="E47" s="177"/>
      <c r="F47" s="177"/>
      <c r="G47" s="177"/>
      <c r="H47" s="177"/>
      <c r="I47" s="177"/>
      <c r="J47" s="177"/>
      <c r="K47" s="177"/>
    </row>
    <row r="48" spans="1:11" ht="15.75" x14ac:dyDescent="0.25">
      <c r="A48" s="110"/>
      <c r="B48" s="110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4" ht="15.75" x14ac:dyDescent="0.25">
      <c r="A49" s="127" t="s">
        <v>185</v>
      </c>
      <c r="B49" s="110"/>
      <c r="C49" s="69" t="s">
        <v>282</v>
      </c>
      <c r="D49" s="177"/>
    </row>
    <row r="50" spans="1:4" ht="15.75" x14ac:dyDescent="0.25">
      <c r="A50" s="110"/>
      <c r="B50" s="110"/>
      <c r="C50" s="110"/>
      <c r="D50" s="110"/>
    </row>
  </sheetData>
  <mergeCells count="7">
    <mergeCell ref="A47:B47"/>
    <mergeCell ref="A1:D1"/>
    <mergeCell ref="A2:D2"/>
    <mergeCell ref="A3:D3"/>
    <mergeCell ref="A5:A6"/>
    <mergeCell ref="B5:B6"/>
    <mergeCell ref="C5:D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9"/>
  <sheetViews>
    <sheetView topLeftCell="A10" workbookViewId="0">
      <selection activeCell="C8" sqref="C8:D43"/>
    </sheetView>
  </sheetViews>
  <sheetFormatPr defaultRowHeight="15" x14ac:dyDescent="0.25"/>
  <cols>
    <col min="2" max="2" width="71" customWidth="1"/>
    <col min="3" max="4" width="13.7109375" customWidth="1"/>
  </cols>
  <sheetData>
    <row r="1" spans="1:4" ht="15.75" x14ac:dyDescent="0.25">
      <c r="A1" s="464" t="s">
        <v>87</v>
      </c>
      <c r="B1" s="464"/>
      <c r="C1" s="464"/>
      <c r="D1" s="464"/>
    </row>
    <row r="2" spans="1:4" ht="30" customHeight="1" x14ac:dyDescent="0.25">
      <c r="A2" s="465" t="s">
        <v>317</v>
      </c>
      <c r="B2" s="465"/>
      <c r="C2" s="465"/>
      <c r="D2" s="465"/>
    </row>
    <row r="3" spans="1:4" ht="15.75" customHeight="1" x14ac:dyDescent="0.25">
      <c r="A3" s="465" t="s">
        <v>258</v>
      </c>
      <c r="B3" s="465"/>
      <c r="C3" s="465"/>
      <c r="D3" s="465"/>
    </row>
    <row r="4" spans="1:4" ht="16.5" thickBot="1" x14ac:dyDescent="0.3">
      <c r="A4" s="110"/>
      <c r="B4" s="110"/>
      <c r="C4" s="110"/>
      <c r="D4" s="110"/>
    </row>
    <row r="5" spans="1:4" ht="30.75" customHeight="1" thickBot="1" x14ac:dyDescent="0.3">
      <c r="A5" s="466" t="s">
        <v>0</v>
      </c>
      <c r="B5" s="468" t="s">
        <v>125</v>
      </c>
      <c r="C5" s="470" t="s">
        <v>126</v>
      </c>
      <c r="D5" s="471"/>
    </row>
    <row r="6" spans="1:4" ht="16.5" thickBot="1" x14ac:dyDescent="0.3">
      <c r="A6" s="467"/>
      <c r="B6" s="469"/>
      <c r="C6" s="111" t="s">
        <v>121</v>
      </c>
      <c r="D6" s="112" t="s">
        <v>180</v>
      </c>
    </row>
    <row r="7" spans="1:4" ht="15.75" x14ac:dyDescent="0.25">
      <c r="A7" s="113">
        <v>1</v>
      </c>
      <c r="B7" s="114">
        <v>2</v>
      </c>
      <c r="C7" s="115">
        <v>3</v>
      </c>
      <c r="D7" s="116">
        <v>4</v>
      </c>
    </row>
    <row r="8" spans="1:4" ht="31.5" x14ac:dyDescent="0.25">
      <c r="A8" s="101">
        <v>1</v>
      </c>
      <c r="B8" s="102" t="s">
        <v>192</v>
      </c>
      <c r="C8" s="328">
        <v>236.73</v>
      </c>
      <c r="D8" s="329">
        <v>67.355936730617373</v>
      </c>
    </row>
    <row r="9" spans="1:4" ht="15.75" x14ac:dyDescent="0.25">
      <c r="A9" s="101" t="s">
        <v>22</v>
      </c>
      <c r="B9" s="102" t="s">
        <v>127</v>
      </c>
      <c r="C9" s="328">
        <v>0</v>
      </c>
      <c r="D9" s="329">
        <v>0</v>
      </c>
    </row>
    <row r="10" spans="1:4" ht="15.75" x14ac:dyDescent="0.25">
      <c r="A10" s="101">
        <v>2</v>
      </c>
      <c r="B10" s="102" t="s">
        <v>128</v>
      </c>
      <c r="C10" s="328">
        <v>0</v>
      </c>
      <c r="D10" s="329">
        <v>0</v>
      </c>
    </row>
    <row r="11" spans="1:4" ht="15.75" x14ac:dyDescent="0.25">
      <c r="A11" s="101" t="s">
        <v>38</v>
      </c>
      <c r="B11" s="102" t="s">
        <v>20</v>
      </c>
      <c r="C11" s="328">
        <v>0</v>
      </c>
      <c r="D11" s="329">
        <v>0</v>
      </c>
    </row>
    <row r="12" spans="1:4" ht="15.75" x14ac:dyDescent="0.25">
      <c r="A12" s="101" t="s">
        <v>39</v>
      </c>
      <c r="B12" s="102" t="s">
        <v>129</v>
      </c>
      <c r="C12" s="328">
        <v>0</v>
      </c>
      <c r="D12" s="329">
        <v>0</v>
      </c>
    </row>
    <row r="13" spans="1:4" ht="15.75" x14ac:dyDescent="0.25">
      <c r="A13" s="101" t="s">
        <v>40</v>
      </c>
      <c r="B13" s="102" t="s">
        <v>130</v>
      </c>
      <c r="C13" s="328">
        <v>0</v>
      </c>
      <c r="D13" s="329">
        <v>0</v>
      </c>
    </row>
    <row r="14" spans="1:4" ht="31.5" x14ac:dyDescent="0.25">
      <c r="A14" s="101">
        <v>3</v>
      </c>
      <c r="B14" s="102" t="s">
        <v>131</v>
      </c>
      <c r="C14" s="328">
        <v>56.986255102040822</v>
      </c>
      <c r="D14" s="329">
        <v>16.214094509220981</v>
      </c>
    </row>
    <row r="15" spans="1:4" ht="31.5" x14ac:dyDescent="0.25">
      <c r="A15" s="101">
        <v>4</v>
      </c>
      <c r="B15" s="102" t="s">
        <v>132</v>
      </c>
      <c r="C15" s="328">
        <v>35.92</v>
      </c>
      <c r="D15" s="329">
        <v>10.220188600362338</v>
      </c>
    </row>
    <row r="16" spans="1:4" ht="31.5" x14ac:dyDescent="0.25">
      <c r="A16" s="101">
        <v>5</v>
      </c>
      <c r="B16" s="102" t="s">
        <v>133</v>
      </c>
      <c r="C16" s="328">
        <v>329.63625510204082</v>
      </c>
      <c r="D16" s="329">
        <v>93.790219840200692</v>
      </c>
    </row>
    <row r="17" spans="1:4" ht="15.75" x14ac:dyDescent="0.25">
      <c r="A17" s="101">
        <v>6</v>
      </c>
      <c r="B17" s="102" t="s">
        <v>47</v>
      </c>
      <c r="C17" s="328">
        <v>0</v>
      </c>
      <c r="D17" s="329">
        <v>0</v>
      </c>
    </row>
    <row r="18" spans="1:4" ht="31.5" x14ac:dyDescent="0.25">
      <c r="A18" s="101" t="s">
        <v>109</v>
      </c>
      <c r="B18" s="102" t="s">
        <v>134</v>
      </c>
      <c r="C18" s="328">
        <v>0</v>
      </c>
      <c r="D18" s="329">
        <v>0</v>
      </c>
    </row>
    <row r="19" spans="1:4" ht="15.75" x14ac:dyDescent="0.25">
      <c r="A19" s="101" t="s">
        <v>110</v>
      </c>
      <c r="B19" s="102" t="s">
        <v>51</v>
      </c>
      <c r="C19" s="328">
        <v>0</v>
      </c>
      <c r="D19" s="329">
        <v>0</v>
      </c>
    </row>
    <row r="20" spans="1:4" ht="31.5" x14ac:dyDescent="0.25">
      <c r="A20" s="101">
        <v>7</v>
      </c>
      <c r="B20" s="102" t="s">
        <v>135</v>
      </c>
      <c r="C20" s="328">
        <v>0</v>
      </c>
      <c r="D20" s="329">
        <v>0</v>
      </c>
    </row>
    <row r="21" spans="1:4" ht="15.75" x14ac:dyDescent="0.25">
      <c r="A21" s="382">
        <v>8</v>
      </c>
      <c r="B21" s="387" t="s">
        <v>46</v>
      </c>
      <c r="C21" s="385">
        <v>0</v>
      </c>
      <c r="D21" s="329">
        <v>0</v>
      </c>
    </row>
    <row r="22" spans="1:4" ht="45" x14ac:dyDescent="0.25">
      <c r="A22" s="382">
        <v>9</v>
      </c>
      <c r="B22" s="358" t="s">
        <v>264</v>
      </c>
      <c r="C22" s="385">
        <v>-48.84</v>
      </c>
      <c r="D22" s="329">
        <v>-13.896269800715382</v>
      </c>
    </row>
    <row r="23" spans="1:4" ht="31.5" x14ac:dyDescent="0.25">
      <c r="A23" s="382">
        <v>10</v>
      </c>
      <c r="B23" s="387" t="s">
        <v>136</v>
      </c>
      <c r="C23" s="385">
        <v>329.63625510204082</v>
      </c>
      <c r="D23" s="329">
        <v>93.790219840200692</v>
      </c>
    </row>
    <row r="24" spans="1:4" ht="31.5" x14ac:dyDescent="0.25">
      <c r="A24" s="382">
        <v>11</v>
      </c>
      <c r="B24" s="372" t="s">
        <v>294</v>
      </c>
      <c r="C24" s="385">
        <v>0</v>
      </c>
      <c r="D24" s="386">
        <v>0</v>
      </c>
    </row>
    <row r="25" spans="1:4" ht="31.5" x14ac:dyDescent="0.25">
      <c r="A25" s="382">
        <v>12</v>
      </c>
      <c r="B25" s="387" t="s">
        <v>194</v>
      </c>
      <c r="C25" s="385">
        <v>280.79625510204085</v>
      </c>
      <c r="D25" s="386" t="s">
        <v>149</v>
      </c>
    </row>
    <row r="26" spans="1:4" ht="15.75" x14ac:dyDescent="0.25">
      <c r="A26" s="382">
        <v>13</v>
      </c>
      <c r="B26" s="387" t="s">
        <v>137</v>
      </c>
      <c r="C26" s="385" t="s">
        <v>149</v>
      </c>
      <c r="D26" s="386">
        <v>79.893950039485304</v>
      </c>
    </row>
    <row r="27" spans="1:4" ht="15.75" x14ac:dyDescent="0.25">
      <c r="A27" s="382">
        <v>14</v>
      </c>
      <c r="B27" s="387" t="s">
        <v>138</v>
      </c>
      <c r="C27" s="385" t="s">
        <v>149</v>
      </c>
      <c r="D27" s="386">
        <v>95.872740047382365</v>
      </c>
    </row>
    <row r="28" spans="1:4" ht="15.75" x14ac:dyDescent="0.25">
      <c r="A28" s="382" t="s">
        <v>243</v>
      </c>
      <c r="B28" s="387" t="s">
        <v>139</v>
      </c>
      <c r="C28" s="385" t="s">
        <v>149</v>
      </c>
      <c r="D28" s="386">
        <v>0</v>
      </c>
    </row>
    <row r="29" spans="1:4" ht="15.75" x14ac:dyDescent="0.25">
      <c r="A29" s="382" t="s">
        <v>244</v>
      </c>
      <c r="B29" s="387" t="s">
        <v>140</v>
      </c>
      <c r="C29" s="385" t="s">
        <v>149</v>
      </c>
      <c r="D29" s="386">
        <v>95.872740047382365</v>
      </c>
    </row>
    <row r="30" spans="1:4" ht="15.75" x14ac:dyDescent="0.25">
      <c r="A30" s="382">
        <v>15</v>
      </c>
      <c r="B30" s="387" t="s">
        <v>141</v>
      </c>
      <c r="C30" s="388">
        <v>172.21600000000001</v>
      </c>
      <c r="D30" s="386" t="s">
        <v>149</v>
      </c>
    </row>
    <row r="31" spans="1:4" ht="15.75" x14ac:dyDescent="0.25">
      <c r="A31" s="382">
        <v>16</v>
      </c>
      <c r="B31" s="387" t="s">
        <v>313</v>
      </c>
      <c r="C31" s="388">
        <v>3.5146122448979589</v>
      </c>
      <c r="D31" s="386" t="s">
        <v>149</v>
      </c>
    </row>
    <row r="32" spans="1:4" ht="15.75" x14ac:dyDescent="0.25">
      <c r="A32" s="382">
        <v>17</v>
      </c>
      <c r="B32" s="387" t="s">
        <v>142</v>
      </c>
      <c r="C32" s="410">
        <v>79</v>
      </c>
      <c r="D32" s="386" t="s">
        <v>149</v>
      </c>
    </row>
    <row r="33" spans="1:11" ht="31.5" x14ac:dyDescent="0.25">
      <c r="A33" s="382">
        <v>18</v>
      </c>
      <c r="B33" s="387" t="s">
        <v>143</v>
      </c>
      <c r="C33" s="385">
        <v>0</v>
      </c>
      <c r="D33" s="386" t="s">
        <v>149</v>
      </c>
    </row>
    <row r="34" spans="1:11" ht="15.75" x14ac:dyDescent="0.25">
      <c r="A34" s="382" t="s">
        <v>198</v>
      </c>
      <c r="B34" s="387" t="s">
        <v>144</v>
      </c>
      <c r="C34" s="385">
        <v>0</v>
      </c>
      <c r="D34" s="386" t="s">
        <v>149</v>
      </c>
    </row>
    <row r="35" spans="1:11" ht="15.75" x14ac:dyDescent="0.25">
      <c r="A35" s="382" t="s">
        <v>199</v>
      </c>
      <c r="B35" s="387" t="s">
        <v>145</v>
      </c>
      <c r="C35" s="385">
        <v>0</v>
      </c>
      <c r="D35" s="386" t="s">
        <v>149</v>
      </c>
    </row>
    <row r="36" spans="1:11" ht="31.5" x14ac:dyDescent="0.25">
      <c r="A36" s="382">
        <v>19</v>
      </c>
      <c r="B36" s="387" t="s">
        <v>146</v>
      </c>
      <c r="C36" s="385">
        <v>0</v>
      </c>
      <c r="D36" s="386" t="s">
        <v>149</v>
      </c>
    </row>
    <row r="37" spans="1:11" ht="15.75" x14ac:dyDescent="0.25">
      <c r="A37" s="382" t="s">
        <v>309</v>
      </c>
      <c r="B37" s="387" t="s">
        <v>144</v>
      </c>
      <c r="C37" s="385">
        <v>0</v>
      </c>
      <c r="D37" s="386" t="s">
        <v>149</v>
      </c>
    </row>
    <row r="38" spans="1:11" ht="15.75" x14ac:dyDescent="0.25">
      <c r="A38" s="382" t="s">
        <v>310</v>
      </c>
      <c r="B38" s="387" t="s">
        <v>145</v>
      </c>
      <c r="C38" s="385">
        <v>0</v>
      </c>
      <c r="D38" s="386" t="s">
        <v>149</v>
      </c>
    </row>
    <row r="39" spans="1:11" ht="15.75" x14ac:dyDescent="0.25">
      <c r="A39" s="382">
        <v>20</v>
      </c>
      <c r="B39" s="387" t="s">
        <v>147</v>
      </c>
      <c r="C39" s="385">
        <v>0</v>
      </c>
      <c r="D39" s="386" t="s">
        <v>149</v>
      </c>
    </row>
    <row r="40" spans="1:11" ht="15.75" x14ac:dyDescent="0.25">
      <c r="A40" s="382">
        <v>21</v>
      </c>
      <c r="B40" s="387" t="s">
        <v>314</v>
      </c>
      <c r="C40" s="388">
        <v>3.5146122448979589</v>
      </c>
      <c r="D40" s="386" t="s">
        <v>149</v>
      </c>
    </row>
    <row r="41" spans="1:11" ht="15.75" x14ac:dyDescent="0.25">
      <c r="A41" s="382">
        <v>22</v>
      </c>
      <c r="B41" s="387" t="s">
        <v>315</v>
      </c>
      <c r="C41" s="385">
        <v>16.214094509220981</v>
      </c>
      <c r="D41" s="386" t="s">
        <v>149</v>
      </c>
    </row>
    <row r="42" spans="1:11" ht="31.5" x14ac:dyDescent="0.25">
      <c r="A42" s="382">
        <v>23</v>
      </c>
      <c r="B42" s="392" t="s">
        <v>148</v>
      </c>
      <c r="C42" s="385">
        <v>0</v>
      </c>
      <c r="D42" s="386" t="s">
        <v>149</v>
      </c>
    </row>
    <row r="43" spans="1:11" ht="32.25" thickBot="1" x14ac:dyDescent="0.3">
      <c r="A43" s="383">
        <v>24</v>
      </c>
      <c r="B43" s="394" t="s">
        <v>316</v>
      </c>
      <c r="C43" s="405" t="s">
        <v>149</v>
      </c>
      <c r="D43" s="395">
        <v>4.9000000000000009E-2</v>
      </c>
    </row>
    <row r="44" spans="1:11" ht="15.75" x14ac:dyDescent="0.25">
      <c r="A44" s="406"/>
      <c r="B44" s="407"/>
      <c r="C44" s="408"/>
      <c r="D44" s="409"/>
    </row>
    <row r="45" spans="1:11" ht="15.75" x14ac:dyDescent="0.25">
      <c r="A45" s="406"/>
      <c r="B45" s="407"/>
      <c r="C45" s="408"/>
      <c r="D45" s="409"/>
    </row>
    <row r="46" spans="1:11" ht="15.75" x14ac:dyDescent="0.25">
      <c r="A46" s="110"/>
      <c r="B46" s="110"/>
      <c r="C46" s="110"/>
      <c r="D46" s="110"/>
      <c r="E46" s="68"/>
      <c r="F46" s="68"/>
      <c r="G46" s="68"/>
      <c r="H46" s="68"/>
      <c r="I46" s="68"/>
      <c r="J46" s="68"/>
      <c r="K46" s="68"/>
    </row>
    <row r="47" spans="1:11" ht="15.75" x14ac:dyDescent="0.25">
      <c r="A47" s="463" t="s">
        <v>161</v>
      </c>
      <c r="B47" s="463"/>
      <c r="C47" s="68" t="s">
        <v>281</v>
      </c>
      <c r="D47" s="177"/>
      <c r="E47" s="177"/>
      <c r="F47" s="177"/>
      <c r="G47" s="177"/>
      <c r="H47" s="177"/>
      <c r="I47" s="177"/>
      <c r="J47" s="177"/>
      <c r="K47" s="177"/>
    </row>
    <row r="48" spans="1:11" ht="15.75" x14ac:dyDescent="0.25">
      <c r="A48" s="110"/>
      <c r="B48" s="110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3" ht="15.75" x14ac:dyDescent="0.25">
      <c r="A49" s="127" t="s">
        <v>185</v>
      </c>
      <c r="B49" s="110"/>
      <c r="C49" s="69" t="s">
        <v>282</v>
      </c>
    </row>
  </sheetData>
  <mergeCells count="7">
    <mergeCell ref="A47:B47"/>
    <mergeCell ref="A1:D1"/>
    <mergeCell ref="A2:D2"/>
    <mergeCell ref="A3:D3"/>
    <mergeCell ref="A5:A6"/>
    <mergeCell ref="B5:B6"/>
    <mergeCell ref="C5:D5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50"/>
  <sheetViews>
    <sheetView workbookViewId="0">
      <pane ySplit="5" topLeftCell="A24" activePane="bottomLeft" state="frozen"/>
      <selection activeCell="B58" sqref="B58"/>
      <selection pane="bottomLeft" activeCell="C8" sqref="C8:D43"/>
    </sheetView>
  </sheetViews>
  <sheetFormatPr defaultRowHeight="15.75" x14ac:dyDescent="0.25"/>
  <cols>
    <col min="1" max="1" width="9.140625" style="1"/>
    <col min="2" max="2" width="66.140625" style="1" customWidth="1"/>
    <col min="3" max="3" width="18.42578125" style="1" customWidth="1"/>
    <col min="4" max="4" width="18" style="1" customWidth="1"/>
    <col min="5" max="23" width="9.140625" style="1"/>
  </cols>
  <sheetData>
    <row r="1" spans="1:4" x14ac:dyDescent="0.25">
      <c r="A1" s="464" t="s">
        <v>87</v>
      </c>
      <c r="B1" s="464"/>
      <c r="C1" s="464"/>
      <c r="D1" s="464"/>
    </row>
    <row r="2" spans="1:4" ht="36" customHeight="1" x14ac:dyDescent="0.25">
      <c r="A2" s="465" t="s">
        <v>318</v>
      </c>
      <c r="B2" s="465"/>
      <c r="C2" s="465"/>
      <c r="D2" s="465"/>
    </row>
    <row r="3" spans="1:4" x14ac:dyDescent="0.25">
      <c r="A3" s="462" t="s">
        <v>308</v>
      </c>
      <c r="B3" s="462"/>
      <c r="C3" s="462"/>
      <c r="D3" s="462"/>
    </row>
    <row r="4" spans="1:4" ht="16.5" thickBot="1" x14ac:dyDescent="0.3">
      <c r="A4" s="465"/>
      <c r="B4" s="465"/>
      <c r="C4" s="465"/>
      <c r="D4" s="465"/>
    </row>
    <row r="5" spans="1:4" ht="16.5" thickBot="1" x14ac:dyDescent="0.3">
      <c r="A5" s="466" t="s">
        <v>0</v>
      </c>
      <c r="B5" s="468" t="s">
        <v>125</v>
      </c>
      <c r="C5" s="472" t="s">
        <v>126</v>
      </c>
      <c r="D5" s="473"/>
    </row>
    <row r="6" spans="1:4" ht="16.5" thickBot="1" x14ac:dyDescent="0.3">
      <c r="A6" s="467"/>
      <c r="B6" s="469"/>
      <c r="C6" s="111" t="s">
        <v>121</v>
      </c>
      <c r="D6" s="112" t="s">
        <v>180</v>
      </c>
    </row>
    <row r="7" spans="1:4" x14ac:dyDescent="0.25">
      <c r="A7" s="113">
        <v>1</v>
      </c>
      <c r="B7" s="114">
        <v>2</v>
      </c>
      <c r="C7" s="115">
        <v>3</v>
      </c>
      <c r="D7" s="116">
        <v>4</v>
      </c>
    </row>
    <row r="8" spans="1:4" ht="31.5" x14ac:dyDescent="0.25">
      <c r="A8" s="101">
        <v>1</v>
      </c>
      <c r="B8" s="102" t="s">
        <v>201</v>
      </c>
      <c r="C8" s="328">
        <v>1035.1566183021291</v>
      </c>
      <c r="D8" s="329">
        <v>176.90788264707595</v>
      </c>
    </row>
    <row r="9" spans="1:4" x14ac:dyDescent="0.25">
      <c r="A9" s="101" t="s">
        <v>22</v>
      </c>
      <c r="B9" s="102" t="s">
        <v>127</v>
      </c>
      <c r="C9" s="328">
        <v>0</v>
      </c>
      <c r="D9" s="329">
        <v>0</v>
      </c>
    </row>
    <row r="10" spans="1:4" x14ac:dyDescent="0.25">
      <c r="A10" s="101">
        <v>2</v>
      </c>
      <c r="B10" s="102" t="s">
        <v>128</v>
      </c>
      <c r="C10" s="328">
        <v>0</v>
      </c>
      <c r="D10" s="329">
        <v>0</v>
      </c>
    </row>
    <row r="11" spans="1:4" x14ac:dyDescent="0.25">
      <c r="A11" s="101" t="s">
        <v>38</v>
      </c>
      <c r="B11" s="102" t="s">
        <v>20</v>
      </c>
      <c r="C11" s="328">
        <v>0</v>
      </c>
      <c r="D11" s="329">
        <v>0</v>
      </c>
    </row>
    <row r="12" spans="1:4" x14ac:dyDescent="0.25">
      <c r="A12" s="101" t="s">
        <v>39</v>
      </c>
      <c r="B12" s="102" t="s">
        <v>129</v>
      </c>
      <c r="C12" s="328">
        <v>0</v>
      </c>
      <c r="D12" s="329">
        <v>0</v>
      </c>
    </row>
    <row r="13" spans="1:4" x14ac:dyDescent="0.25">
      <c r="A13" s="101" t="s">
        <v>40</v>
      </c>
      <c r="B13" s="102" t="s">
        <v>130</v>
      </c>
      <c r="C13" s="328">
        <v>0</v>
      </c>
      <c r="D13" s="329">
        <v>0</v>
      </c>
    </row>
    <row r="14" spans="1:4" ht="31.5" x14ac:dyDescent="0.25">
      <c r="A14" s="101">
        <v>3</v>
      </c>
      <c r="B14" s="102" t="s">
        <v>131</v>
      </c>
      <c r="C14" s="328">
        <v>94.483466734693877</v>
      </c>
      <c r="D14" s="329">
        <v>16.147189468397517</v>
      </c>
    </row>
    <row r="15" spans="1:4" ht="31.5" x14ac:dyDescent="0.25">
      <c r="A15" s="101">
        <v>4</v>
      </c>
      <c r="B15" s="102" t="s">
        <v>132</v>
      </c>
      <c r="C15" s="328">
        <v>20.245698705867568</v>
      </c>
      <c r="D15" s="329">
        <v>3.459982409850483</v>
      </c>
    </row>
    <row r="16" spans="1:4" ht="31.5" x14ac:dyDescent="0.25">
      <c r="A16" s="101">
        <v>5</v>
      </c>
      <c r="B16" s="102" t="s">
        <v>133</v>
      </c>
      <c r="C16" s="328">
        <v>1149.8857837426906</v>
      </c>
      <c r="D16" s="328">
        <v>196.51505452532396</v>
      </c>
    </row>
    <row r="17" spans="1:4" x14ac:dyDescent="0.25">
      <c r="A17" s="101">
        <v>6</v>
      </c>
      <c r="B17" s="102" t="s">
        <v>47</v>
      </c>
      <c r="C17" s="328">
        <v>0</v>
      </c>
      <c r="D17" s="329">
        <v>0</v>
      </c>
    </row>
    <row r="18" spans="1:4" ht="31.5" x14ac:dyDescent="0.25">
      <c r="A18" s="101" t="s">
        <v>109</v>
      </c>
      <c r="B18" s="102" t="s">
        <v>202</v>
      </c>
      <c r="C18" s="328">
        <v>0</v>
      </c>
      <c r="D18" s="329">
        <v>0</v>
      </c>
    </row>
    <row r="19" spans="1:4" x14ac:dyDescent="0.25">
      <c r="A19" s="101" t="s">
        <v>110</v>
      </c>
      <c r="B19" s="102" t="s">
        <v>51</v>
      </c>
      <c r="C19" s="328">
        <v>0</v>
      </c>
      <c r="D19" s="329">
        <v>0</v>
      </c>
    </row>
    <row r="20" spans="1:4" ht="67.5" customHeight="1" x14ac:dyDescent="0.25">
      <c r="A20" s="101">
        <v>7</v>
      </c>
      <c r="B20" s="102" t="s">
        <v>135</v>
      </c>
      <c r="C20" s="328">
        <v>0</v>
      </c>
      <c r="D20" s="329">
        <v>0</v>
      </c>
    </row>
    <row r="21" spans="1:4" x14ac:dyDescent="0.25">
      <c r="A21" s="382">
        <v>8</v>
      </c>
      <c r="B21" s="387" t="s">
        <v>46</v>
      </c>
      <c r="C21" s="385">
        <v>0</v>
      </c>
      <c r="D21" s="329">
        <v>0</v>
      </c>
    </row>
    <row r="22" spans="1:4" ht="45" x14ac:dyDescent="0.25">
      <c r="A22" s="382">
        <v>9</v>
      </c>
      <c r="B22" s="358" t="s">
        <v>264</v>
      </c>
      <c r="C22" s="385">
        <v>-228.92</v>
      </c>
      <c r="D22" s="329">
        <v>-39.122343208309204</v>
      </c>
    </row>
    <row r="23" spans="1:4" ht="47.25" x14ac:dyDescent="0.25">
      <c r="A23" s="382">
        <v>10</v>
      </c>
      <c r="B23" s="387" t="s">
        <v>136</v>
      </c>
      <c r="C23" s="385">
        <v>1149.8857837426906</v>
      </c>
      <c r="D23" s="329">
        <v>196.51505452532396</v>
      </c>
    </row>
    <row r="24" spans="1:4" ht="31.5" x14ac:dyDescent="0.25">
      <c r="A24" s="382">
        <v>11</v>
      </c>
      <c r="B24" s="372" t="s">
        <v>294</v>
      </c>
      <c r="C24" s="385">
        <v>0</v>
      </c>
      <c r="D24" s="329">
        <v>0</v>
      </c>
    </row>
    <row r="25" spans="1:4" ht="31.5" x14ac:dyDescent="0.25">
      <c r="A25" s="382">
        <v>12</v>
      </c>
      <c r="B25" s="387" t="s">
        <v>194</v>
      </c>
      <c r="C25" s="385">
        <v>920.96578374269063</v>
      </c>
      <c r="D25" s="386" t="s">
        <v>149</v>
      </c>
    </row>
    <row r="26" spans="1:4" ht="39.75" customHeight="1" x14ac:dyDescent="0.25">
      <c r="A26" s="382">
        <v>13</v>
      </c>
      <c r="B26" s="387" t="s">
        <v>137</v>
      </c>
      <c r="C26" s="385" t="s">
        <v>149</v>
      </c>
      <c r="D26" s="386">
        <v>157.40271131701476</v>
      </c>
    </row>
    <row r="27" spans="1:4" x14ac:dyDescent="0.25">
      <c r="A27" s="382">
        <v>14</v>
      </c>
      <c r="B27" s="387" t="s">
        <v>138</v>
      </c>
      <c r="C27" s="385" t="s">
        <v>149</v>
      </c>
      <c r="D27" s="386">
        <v>188.88325358041772</v>
      </c>
    </row>
    <row r="28" spans="1:4" x14ac:dyDescent="0.25">
      <c r="A28" s="382" t="s">
        <v>243</v>
      </c>
      <c r="B28" s="387" t="s">
        <v>139</v>
      </c>
      <c r="C28" s="385" t="s">
        <v>149</v>
      </c>
      <c r="D28" s="386">
        <v>0</v>
      </c>
    </row>
    <row r="29" spans="1:4" x14ac:dyDescent="0.25">
      <c r="A29" s="382" t="s">
        <v>244</v>
      </c>
      <c r="B29" s="387" t="s">
        <v>140</v>
      </c>
      <c r="C29" s="385" t="s">
        <v>149</v>
      </c>
      <c r="D29" s="386">
        <v>188.88325358041772</v>
      </c>
    </row>
    <row r="30" spans="1:4" ht="31.5" x14ac:dyDescent="0.25">
      <c r="A30" s="382">
        <v>15</v>
      </c>
      <c r="B30" s="387" t="s">
        <v>195</v>
      </c>
      <c r="C30" s="388">
        <v>286.71799999999996</v>
      </c>
      <c r="D30" s="386" t="s">
        <v>149</v>
      </c>
    </row>
    <row r="31" spans="1:4" x14ac:dyDescent="0.25">
      <c r="A31" s="382">
        <v>16</v>
      </c>
      <c r="B31" s="387" t="s">
        <v>319</v>
      </c>
      <c r="C31" s="388">
        <v>5.8513877551020412</v>
      </c>
      <c r="D31" s="386" t="s">
        <v>149</v>
      </c>
    </row>
    <row r="32" spans="1:4" ht="48.75" customHeight="1" x14ac:dyDescent="0.25">
      <c r="A32" s="382">
        <v>17</v>
      </c>
      <c r="B32" s="387" t="s">
        <v>142</v>
      </c>
      <c r="C32" s="410">
        <v>5</v>
      </c>
      <c r="D32" s="386" t="s">
        <v>149</v>
      </c>
    </row>
    <row r="33" spans="1:11" ht="31.5" x14ac:dyDescent="0.25">
      <c r="A33" s="382">
        <v>18</v>
      </c>
      <c r="B33" s="387" t="s">
        <v>143</v>
      </c>
      <c r="C33" s="385">
        <v>0</v>
      </c>
      <c r="D33" s="386" t="s">
        <v>149</v>
      </c>
    </row>
    <row r="34" spans="1:11" x14ac:dyDescent="0.25">
      <c r="A34" s="382" t="s">
        <v>198</v>
      </c>
      <c r="B34" s="387" t="s">
        <v>144</v>
      </c>
      <c r="C34" s="385">
        <v>0</v>
      </c>
      <c r="D34" s="386" t="s">
        <v>149</v>
      </c>
    </row>
    <row r="35" spans="1:11" x14ac:dyDescent="0.25">
      <c r="A35" s="382" t="s">
        <v>320</v>
      </c>
      <c r="B35" s="387" t="s">
        <v>145</v>
      </c>
      <c r="C35" s="385">
        <v>0</v>
      </c>
      <c r="D35" s="386" t="s">
        <v>149</v>
      </c>
    </row>
    <row r="36" spans="1:11" ht="31.5" x14ac:dyDescent="0.25">
      <c r="A36" s="382">
        <v>19</v>
      </c>
      <c r="B36" s="387" t="s">
        <v>146</v>
      </c>
      <c r="C36" s="385">
        <v>0</v>
      </c>
      <c r="D36" s="386" t="s">
        <v>149</v>
      </c>
    </row>
    <row r="37" spans="1:11" x14ac:dyDescent="0.25">
      <c r="A37" s="382" t="s">
        <v>309</v>
      </c>
      <c r="B37" s="387" t="s">
        <v>144</v>
      </c>
      <c r="C37" s="385">
        <v>0</v>
      </c>
      <c r="D37" s="386" t="s">
        <v>149</v>
      </c>
    </row>
    <row r="38" spans="1:11" x14ac:dyDescent="0.25">
      <c r="A38" s="382" t="s">
        <v>321</v>
      </c>
      <c r="B38" s="387" t="s">
        <v>145</v>
      </c>
      <c r="C38" s="385">
        <v>0</v>
      </c>
      <c r="D38" s="386" t="s">
        <v>149</v>
      </c>
    </row>
    <row r="39" spans="1:11" x14ac:dyDescent="0.25">
      <c r="A39" s="382">
        <v>20</v>
      </c>
      <c r="B39" s="387" t="s">
        <v>147</v>
      </c>
      <c r="C39" s="385">
        <v>0</v>
      </c>
      <c r="D39" s="386" t="s">
        <v>149</v>
      </c>
    </row>
    <row r="40" spans="1:11" x14ac:dyDescent="0.25">
      <c r="A40" s="382">
        <v>21</v>
      </c>
      <c r="B40" s="387" t="s">
        <v>314</v>
      </c>
      <c r="C40" s="388">
        <v>5.8513877551020412</v>
      </c>
      <c r="D40" s="386" t="s">
        <v>149</v>
      </c>
    </row>
    <row r="41" spans="1:11" x14ac:dyDescent="0.25">
      <c r="A41" s="382">
        <v>22</v>
      </c>
      <c r="B41" s="387" t="s">
        <v>315</v>
      </c>
      <c r="C41" s="385">
        <v>16.147189468397517</v>
      </c>
      <c r="D41" s="386" t="s">
        <v>149</v>
      </c>
    </row>
    <row r="42" spans="1:11" ht="31.5" x14ac:dyDescent="0.25">
      <c r="A42" s="382">
        <v>23</v>
      </c>
      <c r="B42" s="392" t="s">
        <v>148</v>
      </c>
      <c r="C42" s="385">
        <v>0</v>
      </c>
      <c r="D42" s="386" t="s">
        <v>149</v>
      </c>
    </row>
    <row r="43" spans="1:11" ht="32.25" thickBot="1" x14ac:dyDescent="0.3">
      <c r="A43" s="383">
        <v>24</v>
      </c>
      <c r="B43" s="394" t="s">
        <v>316</v>
      </c>
      <c r="C43" s="405" t="s">
        <v>149</v>
      </c>
      <c r="D43" s="395">
        <v>4.8999999999999995E-2</v>
      </c>
    </row>
    <row r="44" spans="1:11" x14ac:dyDescent="0.25">
      <c r="A44" s="406"/>
      <c r="B44" s="407"/>
      <c r="C44" s="408"/>
      <c r="D44" s="409"/>
    </row>
    <row r="45" spans="1:11" x14ac:dyDescent="0.25">
      <c r="A45" s="406"/>
      <c r="B45" s="407"/>
      <c r="C45" s="408"/>
      <c r="D45" s="409"/>
      <c r="E45" s="68"/>
      <c r="F45" s="68"/>
      <c r="G45" s="68"/>
      <c r="H45" s="68"/>
      <c r="I45" s="68"/>
      <c r="J45" s="68"/>
      <c r="K45" s="68"/>
    </row>
    <row r="46" spans="1:11" x14ac:dyDescent="0.25">
      <c r="A46" s="110"/>
      <c r="B46" s="110"/>
      <c r="C46" s="110"/>
      <c r="D46" s="110"/>
      <c r="E46" s="177"/>
      <c r="F46" s="177"/>
      <c r="G46" s="177"/>
      <c r="H46" s="177"/>
      <c r="I46" s="177"/>
      <c r="J46" s="177"/>
      <c r="K46" s="177"/>
    </row>
    <row r="47" spans="1:11" x14ac:dyDescent="0.25">
      <c r="A47" s="463" t="s">
        <v>161</v>
      </c>
      <c r="B47" s="463"/>
      <c r="C47" s="68" t="s">
        <v>281</v>
      </c>
      <c r="D47" s="177"/>
      <c r="E47" s="177"/>
      <c r="F47" s="177"/>
      <c r="G47" s="177"/>
      <c r="H47" s="177"/>
      <c r="I47" s="177"/>
      <c r="J47" s="177"/>
      <c r="K47" s="177"/>
    </row>
    <row r="48" spans="1:11" x14ac:dyDescent="0.25">
      <c r="A48" s="110"/>
      <c r="B48" s="110"/>
      <c r="C48" s="177"/>
      <c r="D48" s="110"/>
    </row>
    <row r="49" spans="1:4" x14ac:dyDescent="0.25">
      <c r="A49" s="127" t="s">
        <v>185</v>
      </c>
      <c r="B49" s="110"/>
      <c r="C49" s="69" t="s">
        <v>282</v>
      </c>
    </row>
    <row r="50" spans="1:4" ht="15.75" customHeight="1" x14ac:dyDescent="0.25">
      <c r="A50" s="110"/>
      <c r="B50" s="110"/>
      <c r="C50" s="110"/>
      <c r="D50" s="110"/>
    </row>
  </sheetData>
  <mergeCells count="8">
    <mergeCell ref="A47:B47"/>
    <mergeCell ref="A1:D1"/>
    <mergeCell ref="A2:D2"/>
    <mergeCell ref="A3:D3"/>
    <mergeCell ref="A4:D4"/>
    <mergeCell ref="A5:A6"/>
    <mergeCell ref="B5:B6"/>
    <mergeCell ref="C5:D5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E4DD-1D8E-41D1-AB31-9A3F95A71884}">
  <dimension ref="A1:D50"/>
  <sheetViews>
    <sheetView topLeftCell="A16" workbookViewId="0">
      <selection activeCell="C8" sqref="C8:D43"/>
    </sheetView>
  </sheetViews>
  <sheetFormatPr defaultRowHeight="15.75" x14ac:dyDescent="0.25"/>
  <cols>
    <col min="1" max="1" width="9.140625" style="1"/>
    <col min="2" max="2" width="66.140625" style="1" customWidth="1"/>
    <col min="3" max="3" width="18.42578125" style="1" customWidth="1"/>
    <col min="4" max="4" width="18" style="1" customWidth="1"/>
  </cols>
  <sheetData>
    <row r="1" spans="1:4" x14ac:dyDescent="0.25">
      <c r="A1" s="464" t="s">
        <v>87</v>
      </c>
      <c r="B1" s="464"/>
      <c r="C1" s="464"/>
      <c r="D1" s="464"/>
    </row>
    <row r="2" spans="1:4" x14ac:dyDescent="0.25">
      <c r="A2" s="465" t="s">
        <v>318</v>
      </c>
      <c r="B2" s="465"/>
      <c r="C2" s="465"/>
      <c r="D2" s="465"/>
    </row>
    <row r="3" spans="1:4" x14ac:dyDescent="0.25">
      <c r="A3" s="462" t="s">
        <v>312</v>
      </c>
      <c r="B3" s="462"/>
      <c r="C3" s="462"/>
      <c r="D3" s="462"/>
    </row>
    <row r="4" spans="1:4" ht="16.5" thickBot="1" x14ac:dyDescent="0.3">
      <c r="A4" s="465"/>
      <c r="B4" s="465"/>
      <c r="C4" s="465"/>
      <c r="D4" s="465"/>
    </row>
    <row r="5" spans="1:4" ht="16.5" thickBot="1" x14ac:dyDescent="0.3">
      <c r="A5" s="466" t="s">
        <v>0</v>
      </c>
      <c r="B5" s="468" t="s">
        <v>125</v>
      </c>
      <c r="C5" s="472" t="s">
        <v>126</v>
      </c>
      <c r="D5" s="473"/>
    </row>
    <row r="6" spans="1:4" ht="16.5" thickBot="1" x14ac:dyDescent="0.3">
      <c r="A6" s="467"/>
      <c r="B6" s="469"/>
      <c r="C6" s="111" t="s">
        <v>121</v>
      </c>
      <c r="D6" s="112" t="s">
        <v>180</v>
      </c>
    </row>
    <row r="7" spans="1:4" x14ac:dyDescent="0.25">
      <c r="A7" s="113">
        <v>1</v>
      </c>
      <c r="B7" s="114">
        <v>2</v>
      </c>
      <c r="C7" s="115">
        <v>3</v>
      </c>
      <c r="D7" s="116">
        <v>4</v>
      </c>
    </row>
    <row r="8" spans="1:4" ht="31.5" x14ac:dyDescent="0.25">
      <c r="A8" s="101">
        <v>1</v>
      </c>
      <c r="B8" s="102" t="s">
        <v>201</v>
      </c>
      <c r="C8" s="328">
        <v>1037.8471990563069</v>
      </c>
      <c r="D8" s="329">
        <v>163.92734749299353</v>
      </c>
    </row>
    <row r="9" spans="1:4" x14ac:dyDescent="0.25">
      <c r="A9" s="101" t="s">
        <v>22</v>
      </c>
      <c r="B9" s="102" t="s">
        <v>127</v>
      </c>
      <c r="C9" s="328">
        <v>0</v>
      </c>
      <c r="D9" s="329">
        <v>0</v>
      </c>
    </row>
    <row r="10" spans="1:4" x14ac:dyDescent="0.25">
      <c r="A10" s="101">
        <v>2</v>
      </c>
      <c r="B10" s="102" t="s">
        <v>128</v>
      </c>
      <c r="C10" s="328">
        <v>0</v>
      </c>
      <c r="D10" s="329">
        <v>0</v>
      </c>
    </row>
    <row r="11" spans="1:4" x14ac:dyDescent="0.25">
      <c r="A11" s="101" t="s">
        <v>38</v>
      </c>
      <c r="B11" s="102" t="s">
        <v>20</v>
      </c>
      <c r="C11" s="328">
        <v>0</v>
      </c>
      <c r="D11" s="329">
        <v>0</v>
      </c>
    </row>
    <row r="12" spans="1:4" x14ac:dyDescent="0.25">
      <c r="A12" s="101" t="s">
        <v>39</v>
      </c>
      <c r="B12" s="102" t="s">
        <v>129</v>
      </c>
      <c r="C12" s="328">
        <v>0</v>
      </c>
      <c r="D12" s="329">
        <v>0</v>
      </c>
    </row>
    <row r="13" spans="1:4" x14ac:dyDescent="0.25">
      <c r="A13" s="101" t="s">
        <v>40</v>
      </c>
      <c r="B13" s="102" t="s">
        <v>130</v>
      </c>
      <c r="C13" s="328">
        <v>0</v>
      </c>
      <c r="D13" s="329">
        <v>0</v>
      </c>
    </row>
    <row r="14" spans="1:4" ht="31.5" x14ac:dyDescent="0.25">
      <c r="A14" s="101">
        <v>3</v>
      </c>
      <c r="B14" s="102" t="s">
        <v>131</v>
      </c>
      <c r="C14" s="328">
        <v>102.48845836734695</v>
      </c>
      <c r="D14" s="329">
        <v>16.188978520794183</v>
      </c>
    </row>
    <row r="15" spans="1:4" ht="31.5" x14ac:dyDescent="0.25">
      <c r="A15" s="101">
        <v>4</v>
      </c>
      <c r="B15" s="102" t="s">
        <v>132</v>
      </c>
      <c r="C15" s="328">
        <v>21.904301294132431</v>
      </c>
      <c r="D15" s="329">
        <v>3.4599824098504843</v>
      </c>
    </row>
    <row r="16" spans="1:4" ht="31.5" x14ac:dyDescent="0.25">
      <c r="A16" s="101">
        <v>5</v>
      </c>
      <c r="B16" s="102" t="s">
        <v>133</v>
      </c>
      <c r="C16" s="328">
        <v>1162.2399587177863</v>
      </c>
      <c r="D16" s="328">
        <v>183.57630842363821</v>
      </c>
    </row>
    <row r="17" spans="1:4" x14ac:dyDescent="0.25">
      <c r="A17" s="101">
        <v>6</v>
      </c>
      <c r="B17" s="102" t="s">
        <v>47</v>
      </c>
      <c r="C17" s="328">
        <v>0</v>
      </c>
      <c r="D17" s="329">
        <v>0</v>
      </c>
    </row>
    <row r="18" spans="1:4" ht="31.5" x14ac:dyDescent="0.25">
      <c r="A18" s="101" t="s">
        <v>109</v>
      </c>
      <c r="B18" s="102" t="s">
        <v>202</v>
      </c>
      <c r="C18" s="328">
        <v>0</v>
      </c>
      <c r="D18" s="329">
        <v>0</v>
      </c>
    </row>
    <row r="19" spans="1:4" x14ac:dyDescent="0.25">
      <c r="A19" s="101" t="s">
        <v>110</v>
      </c>
      <c r="B19" s="102" t="s">
        <v>51</v>
      </c>
      <c r="C19" s="328">
        <v>0</v>
      </c>
      <c r="D19" s="329">
        <v>0</v>
      </c>
    </row>
    <row r="20" spans="1:4" ht="31.5" x14ac:dyDescent="0.25">
      <c r="A20" s="101">
        <v>7</v>
      </c>
      <c r="B20" s="102" t="s">
        <v>135</v>
      </c>
      <c r="C20" s="328">
        <v>0</v>
      </c>
      <c r="D20" s="329">
        <v>0</v>
      </c>
    </row>
    <row r="21" spans="1:4" x14ac:dyDescent="0.25">
      <c r="A21" s="382">
        <v>8</v>
      </c>
      <c r="B21" s="387" t="s">
        <v>46</v>
      </c>
      <c r="C21" s="385">
        <v>0</v>
      </c>
      <c r="D21" s="329">
        <v>0</v>
      </c>
    </row>
    <row r="22" spans="1:4" ht="45" x14ac:dyDescent="0.25">
      <c r="A22" s="382">
        <v>9</v>
      </c>
      <c r="B22" s="358" t="s">
        <v>264</v>
      </c>
      <c r="C22" s="385">
        <v>-235.95808529233099</v>
      </c>
      <c r="D22" s="329">
        <v>-37.271712692892876</v>
      </c>
    </row>
    <row r="23" spans="1:4" ht="47.25" x14ac:dyDescent="0.25">
      <c r="A23" s="382">
        <v>9</v>
      </c>
      <c r="B23" s="387" t="s">
        <v>136</v>
      </c>
      <c r="C23" s="385">
        <v>1162.2399587177863</v>
      </c>
      <c r="D23" s="329">
        <v>183.57630842363821</v>
      </c>
    </row>
    <row r="24" spans="1:4" ht="31.5" x14ac:dyDescent="0.25">
      <c r="A24" s="382">
        <v>10</v>
      </c>
      <c r="B24" s="372" t="s">
        <v>294</v>
      </c>
      <c r="C24" s="385">
        <v>0</v>
      </c>
      <c r="D24" s="329">
        <v>0</v>
      </c>
    </row>
    <row r="25" spans="1:4" ht="31.5" x14ac:dyDescent="0.25">
      <c r="A25" s="382">
        <v>11</v>
      </c>
      <c r="B25" s="387" t="s">
        <v>194</v>
      </c>
      <c r="C25" s="385">
        <v>926.28187342545527</v>
      </c>
      <c r="D25" s="386" t="s">
        <v>149</v>
      </c>
    </row>
    <row r="26" spans="1:4" x14ac:dyDescent="0.25">
      <c r="A26" s="382">
        <v>12</v>
      </c>
      <c r="B26" s="387" t="s">
        <v>137</v>
      </c>
      <c r="C26" s="385" t="s">
        <v>149</v>
      </c>
      <c r="D26" s="386">
        <v>146.31459573074531</v>
      </c>
    </row>
    <row r="27" spans="1:4" x14ac:dyDescent="0.25">
      <c r="A27" s="382">
        <v>13</v>
      </c>
      <c r="B27" s="387" t="s">
        <v>138</v>
      </c>
      <c r="C27" s="385" t="s">
        <v>149</v>
      </c>
      <c r="D27" s="386">
        <v>175.56751487689436</v>
      </c>
    </row>
    <row r="28" spans="1:4" x14ac:dyDescent="0.25">
      <c r="A28" s="382" t="s">
        <v>79</v>
      </c>
      <c r="B28" s="387" t="s">
        <v>139</v>
      </c>
      <c r="C28" s="385" t="s">
        <v>149</v>
      </c>
      <c r="D28" s="386">
        <v>0</v>
      </c>
    </row>
    <row r="29" spans="1:4" x14ac:dyDescent="0.25">
      <c r="A29" s="382" t="s">
        <v>80</v>
      </c>
      <c r="B29" s="387" t="s">
        <v>140</v>
      </c>
      <c r="C29" s="385" t="s">
        <v>149</v>
      </c>
      <c r="D29" s="386">
        <v>175.56751487689436</v>
      </c>
    </row>
    <row r="30" spans="1:4" ht="31.5" x14ac:dyDescent="0.25">
      <c r="A30" s="382">
        <v>14</v>
      </c>
      <c r="B30" s="387" t="s">
        <v>195</v>
      </c>
      <c r="C30" s="385">
        <v>310.20699999999999</v>
      </c>
      <c r="D30" s="386" t="s">
        <v>149</v>
      </c>
    </row>
    <row r="31" spans="1:4" x14ac:dyDescent="0.25">
      <c r="A31" s="382">
        <v>15</v>
      </c>
      <c r="B31" s="387" t="s">
        <v>319</v>
      </c>
      <c r="C31" s="388">
        <v>6.3307551020408157</v>
      </c>
      <c r="D31" s="386" t="s">
        <v>149</v>
      </c>
    </row>
    <row r="32" spans="1:4" x14ac:dyDescent="0.25">
      <c r="A32" s="382">
        <v>16</v>
      </c>
      <c r="B32" s="387" t="s">
        <v>142</v>
      </c>
      <c r="C32" s="410">
        <v>4</v>
      </c>
      <c r="D32" s="386" t="s">
        <v>149</v>
      </c>
    </row>
    <row r="33" spans="1:4" ht="31.5" x14ac:dyDescent="0.25">
      <c r="A33" s="382">
        <v>17</v>
      </c>
      <c r="B33" s="387" t="s">
        <v>143</v>
      </c>
      <c r="C33" s="385">
        <v>0</v>
      </c>
      <c r="D33" s="386" t="s">
        <v>149</v>
      </c>
    </row>
    <row r="34" spans="1:4" x14ac:dyDescent="0.25">
      <c r="A34" s="382" t="s">
        <v>196</v>
      </c>
      <c r="B34" s="387" t="s">
        <v>144</v>
      </c>
      <c r="C34" s="385">
        <v>0</v>
      </c>
      <c r="D34" s="386" t="s">
        <v>149</v>
      </c>
    </row>
    <row r="35" spans="1:4" x14ac:dyDescent="0.25">
      <c r="A35" s="382" t="s">
        <v>197</v>
      </c>
      <c r="B35" s="387" t="s">
        <v>145</v>
      </c>
      <c r="C35" s="385">
        <v>0</v>
      </c>
      <c r="D35" s="386" t="s">
        <v>149</v>
      </c>
    </row>
    <row r="36" spans="1:4" ht="31.5" x14ac:dyDescent="0.25">
      <c r="A36" s="382">
        <v>18</v>
      </c>
      <c r="B36" s="387" t="s">
        <v>146</v>
      </c>
      <c r="C36" s="385">
        <v>0</v>
      </c>
      <c r="D36" s="386" t="s">
        <v>149</v>
      </c>
    </row>
    <row r="37" spans="1:4" x14ac:dyDescent="0.25">
      <c r="A37" s="382" t="s">
        <v>198</v>
      </c>
      <c r="B37" s="387" t="s">
        <v>144</v>
      </c>
      <c r="C37" s="385">
        <v>0</v>
      </c>
      <c r="D37" s="386" t="s">
        <v>149</v>
      </c>
    </row>
    <row r="38" spans="1:4" x14ac:dyDescent="0.25">
      <c r="A38" s="382" t="s">
        <v>199</v>
      </c>
      <c r="B38" s="387" t="s">
        <v>145</v>
      </c>
      <c r="C38" s="385">
        <v>0</v>
      </c>
      <c r="D38" s="386" t="s">
        <v>149</v>
      </c>
    </row>
    <row r="39" spans="1:4" x14ac:dyDescent="0.25">
      <c r="A39" s="382">
        <v>19</v>
      </c>
      <c r="B39" s="387" t="s">
        <v>147</v>
      </c>
      <c r="C39" s="385">
        <v>0</v>
      </c>
      <c r="D39" s="386" t="s">
        <v>149</v>
      </c>
    </row>
    <row r="40" spans="1:4" x14ac:dyDescent="0.25">
      <c r="A40" s="382">
        <v>20</v>
      </c>
      <c r="B40" s="387" t="s">
        <v>314</v>
      </c>
      <c r="C40" s="388">
        <v>6.3307551020408157</v>
      </c>
      <c r="D40" s="386" t="s">
        <v>149</v>
      </c>
    </row>
    <row r="41" spans="1:4" x14ac:dyDescent="0.25">
      <c r="A41" s="382">
        <v>21</v>
      </c>
      <c r="B41" s="387" t="s">
        <v>315</v>
      </c>
      <c r="C41" s="385">
        <v>16.188978520794183</v>
      </c>
      <c r="D41" s="386" t="s">
        <v>149</v>
      </c>
    </row>
    <row r="42" spans="1:4" ht="31.5" x14ac:dyDescent="0.25">
      <c r="A42" s="382">
        <v>22</v>
      </c>
      <c r="B42" s="392" t="s">
        <v>148</v>
      </c>
      <c r="C42" s="385">
        <v>0</v>
      </c>
      <c r="D42" s="386" t="s">
        <v>149</v>
      </c>
    </row>
    <row r="43" spans="1:4" ht="32.25" thickBot="1" x14ac:dyDescent="0.3">
      <c r="A43" s="383">
        <v>23</v>
      </c>
      <c r="B43" s="394" t="s">
        <v>316</v>
      </c>
      <c r="C43" s="405" t="s">
        <v>149</v>
      </c>
      <c r="D43" s="395">
        <v>4.9000000000000009E-2</v>
      </c>
    </row>
    <row r="44" spans="1:4" x14ac:dyDescent="0.25">
      <c r="A44" s="406"/>
      <c r="B44" s="407"/>
      <c r="C44" s="408"/>
      <c r="D44" s="409"/>
    </row>
    <row r="45" spans="1:4" x14ac:dyDescent="0.25">
      <c r="A45" s="406"/>
      <c r="B45" s="407"/>
      <c r="C45" s="408"/>
      <c r="D45" s="409"/>
    </row>
    <row r="46" spans="1:4" x14ac:dyDescent="0.25">
      <c r="A46" s="110"/>
      <c r="B46" s="110"/>
      <c r="C46" s="110"/>
      <c r="D46" s="110"/>
    </row>
    <row r="47" spans="1:4" x14ac:dyDescent="0.25">
      <c r="A47" s="463" t="s">
        <v>161</v>
      </c>
      <c r="B47" s="463"/>
      <c r="C47" s="68" t="s">
        <v>281</v>
      </c>
      <c r="D47"/>
    </row>
    <row r="48" spans="1:4" x14ac:dyDescent="0.25">
      <c r="A48" s="110"/>
      <c r="B48" s="110"/>
      <c r="C48" s="177"/>
      <c r="D48"/>
    </row>
    <row r="49" spans="1:4" x14ac:dyDescent="0.25">
      <c r="A49" s="127" t="s">
        <v>185</v>
      </c>
      <c r="B49" s="110"/>
      <c r="C49" s="69" t="s">
        <v>282</v>
      </c>
      <c r="D49"/>
    </row>
    <row r="50" spans="1:4" x14ac:dyDescent="0.25">
      <c r="A50" s="110"/>
      <c r="B50" s="110"/>
      <c r="C50" s="110"/>
      <c r="D50" s="110"/>
    </row>
  </sheetData>
  <mergeCells count="8">
    <mergeCell ref="A47:B47"/>
    <mergeCell ref="A1:D1"/>
    <mergeCell ref="A2:D2"/>
    <mergeCell ref="A3:D3"/>
    <mergeCell ref="A4:D4"/>
    <mergeCell ref="A5:A6"/>
    <mergeCell ref="B5:B6"/>
    <mergeCell ref="C5:D5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50"/>
  <sheetViews>
    <sheetView workbookViewId="0">
      <pane ySplit="5" topLeftCell="A21" activePane="bottomLeft" state="frozen"/>
      <selection activeCell="B58" sqref="B58"/>
      <selection pane="bottomLeft" activeCell="H30" sqref="H30"/>
    </sheetView>
  </sheetViews>
  <sheetFormatPr defaultRowHeight="15.75" x14ac:dyDescent="0.25"/>
  <cols>
    <col min="1" max="1" width="9.140625" style="1"/>
    <col min="2" max="2" width="59.42578125" style="1" customWidth="1"/>
    <col min="3" max="3" width="18.42578125" style="1" customWidth="1"/>
    <col min="4" max="4" width="18" style="1" customWidth="1"/>
    <col min="5" max="23" width="9.140625" style="1"/>
  </cols>
  <sheetData>
    <row r="1" spans="1:4" x14ac:dyDescent="0.25">
      <c r="A1" s="464" t="s">
        <v>87</v>
      </c>
      <c r="B1" s="464"/>
      <c r="C1" s="464"/>
      <c r="D1" s="464"/>
    </row>
    <row r="2" spans="1:4" ht="32.25" customHeight="1" x14ac:dyDescent="0.25">
      <c r="A2" s="465" t="s">
        <v>322</v>
      </c>
      <c r="B2" s="465"/>
      <c r="C2" s="465"/>
      <c r="D2" s="465"/>
    </row>
    <row r="3" spans="1:4" x14ac:dyDescent="0.25">
      <c r="A3" s="462" t="s">
        <v>308</v>
      </c>
      <c r="B3" s="462"/>
      <c r="C3" s="462"/>
      <c r="D3" s="462"/>
    </row>
    <row r="4" spans="1:4" ht="16.5" thickBot="1" x14ac:dyDescent="0.3">
      <c r="A4" s="465"/>
      <c r="B4" s="465"/>
      <c r="C4" s="465"/>
      <c r="D4" s="465"/>
    </row>
    <row r="5" spans="1:4" ht="38.25" customHeight="1" thickBot="1" x14ac:dyDescent="0.3">
      <c r="A5" s="466" t="s">
        <v>0</v>
      </c>
      <c r="B5" s="468" t="s">
        <v>125</v>
      </c>
      <c r="C5" s="472" t="s">
        <v>126</v>
      </c>
      <c r="D5" s="473"/>
    </row>
    <row r="6" spans="1:4" ht="16.5" thickBot="1" x14ac:dyDescent="0.3">
      <c r="A6" s="467"/>
      <c r="B6" s="469"/>
      <c r="C6" s="111" t="s">
        <v>121</v>
      </c>
      <c r="D6" s="112" t="s">
        <v>180</v>
      </c>
    </row>
    <row r="7" spans="1:4" x14ac:dyDescent="0.25">
      <c r="A7" s="113">
        <v>1</v>
      </c>
      <c r="B7" s="114">
        <v>2</v>
      </c>
      <c r="C7" s="115">
        <v>3</v>
      </c>
      <c r="D7" s="116">
        <v>4</v>
      </c>
    </row>
    <row r="8" spans="1:4" ht="47.25" x14ac:dyDescent="0.25">
      <c r="A8" s="101">
        <v>1</v>
      </c>
      <c r="B8" s="102" t="s">
        <v>203</v>
      </c>
      <c r="C8" s="328">
        <v>212.00208200047757</v>
      </c>
      <c r="D8" s="329">
        <v>354.82125962439454</v>
      </c>
    </row>
    <row r="9" spans="1:4" x14ac:dyDescent="0.25">
      <c r="A9" s="101" t="s">
        <v>22</v>
      </c>
      <c r="B9" s="102" t="s">
        <v>127</v>
      </c>
      <c r="C9" s="328">
        <v>0</v>
      </c>
      <c r="D9" s="329">
        <v>0</v>
      </c>
    </row>
    <row r="10" spans="1:4" x14ac:dyDescent="0.25">
      <c r="A10" s="101">
        <v>2</v>
      </c>
      <c r="B10" s="102" t="s">
        <v>128</v>
      </c>
      <c r="C10" s="328">
        <v>0</v>
      </c>
      <c r="D10" s="329">
        <v>0</v>
      </c>
    </row>
    <row r="11" spans="1:4" x14ac:dyDescent="0.25">
      <c r="A11" s="101" t="s">
        <v>38</v>
      </c>
      <c r="B11" s="102" t="s">
        <v>20</v>
      </c>
      <c r="C11" s="328">
        <v>0</v>
      </c>
      <c r="D11" s="329">
        <v>0</v>
      </c>
    </row>
    <row r="12" spans="1:4" x14ac:dyDescent="0.25">
      <c r="A12" s="101" t="s">
        <v>39</v>
      </c>
      <c r="B12" s="102" t="s">
        <v>129</v>
      </c>
      <c r="C12" s="328">
        <v>0</v>
      </c>
      <c r="D12" s="329">
        <v>0</v>
      </c>
    </row>
    <row r="13" spans="1:4" x14ac:dyDescent="0.25">
      <c r="A13" s="101" t="s">
        <v>40</v>
      </c>
      <c r="B13" s="102" t="s">
        <v>130</v>
      </c>
      <c r="C13" s="328">
        <v>0</v>
      </c>
      <c r="D13" s="329">
        <v>0</v>
      </c>
    </row>
    <row r="14" spans="1:4" ht="31.5" x14ac:dyDescent="0.25">
      <c r="A14" s="101">
        <v>3</v>
      </c>
      <c r="B14" s="102" t="s">
        <v>131</v>
      </c>
      <c r="C14" s="328">
        <v>9.6324667346938764</v>
      </c>
      <c r="D14" s="329">
        <v>16.121558561327998</v>
      </c>
    </row>
    <row r="15" spans="1:4" ht="31.5" x14ac:dyDescent="0.25">
      <c r="A15" s="101">
        <v>4</v>
      </c>
      <c r="B15" s="102" t="s">
        <v>132</v>
      </c>
      <c r="C15" s="328">
        <v>2.0662556472095481</v>
      </c>
      <c r="D15" s="329">
        <v>3.4582275066867449</v>
      </c>
    </row>
    <row r="16" spans="1:4" ht="31.5" x14ac:dyDescent="0.25">
      <c r="A16" s="101">
        <v>5</v>
      </c>
      <c r="B16" s="102" t="s">
        <v>133</v>
      </c>
      <c r="C16" s="328">
        <v>223.70080438238099</v>
      </c>
      <c r="D16" s="329">
        <v>374.4010456924093</v>
      </c>
    </row>
    <row r="17" spans="1:4" x14ac:dyDescent="0.25">
      <c r="A17" s="101">
        <v>6</v>
      </c>
      <c r="B17" s="102" t="s">
        <v>47</v>
      </c>
      <c r="C17" s="328">
        <v>0</v>
      </c>
      <c r="D17" s="329">
        <v>0</v>
      </c>
    </row>
    <row r="18" spans="1:4" ht="31.5" x14ac:dyDescent="0.25">
      <c r="A18" s="101" t="s">
        <v>109</v>
      </c>
      <c r="B18" s="102" t="s">
        <v>204</v>
      </c>
      <c r="C18" s="328">
        <v>0</v>
      </c>
      <c r="D18" s="329">
        <v>0</v>
      </c>
    </row>
    <row r="19" spans="1:4" x14ac:dyDescent="0.25">
      <c r="A19" s="101" t="s">
        <v>110</v>
      </c>
      <c r="B19" s="102" t="s">
        <v>51</v>
      </c>
      <c r="C19" s="328">
        <v>0</v>
      </c>
      <c r="D19" s="329">
        <v>0</v>
      </c>
    </row>
    <row r="20" spans="1:4" ht="67.5" customHeight="1" x14ac:dyDescent="0.25">
      <c r="A20" s="101">
        <v>7</v>
      </c>
      <c r="B20" s="102" t="s">
        <v>135</v>
      </c>
      <c r="C20" s="328">
        <v>0</v>
      </c>
      <c r="D20" s="329">
        <v>0</v>
      </c>
    </row>
    <row r="21" spans="1:4" x14ac:dyDescent="0.25">
      <c r="A21" s="382">
        <v>8</v>
      </c>
      <c r="B21" s="387" t="s">
        <v>46</v>
      </c>
      <c r="C21" s="385">
        <v>0</v>
      </c>
      <c r="D21" s="329">
        <v>0</v>
      </c>
    </row>
    <row r="22" spans="1:4" ht="45" x14ac:dyDescent="0.25">
      <c r="A22" s="382">
        <v>9</v>
      </c>
      <c r="B22" s="358" t="s">
        <v>264</v>
      </c>
      <c r="C22" s="385">
        <v>0.55000000000000004</v>
      </c>
      <c r="D22" s="329">
        <v>0.92051781261741283</v>
      </c>
    </row>
    <row r="23" spans="1:4" ht="47.25" x14ac:dyDescent="0.25">
      <c r="A23" s="382">
        <v>10</v>
      </c>
      <c r="B23" s="387" t="s">
        <v>136</v>
      </c>
      <c r="C23" s="385">
        <v>223.70080438238099</v>
      </c>
      <c r="D23" s="329">
        <v>374.4010456924093</v>
      </c>
    </row>
    <row r="24" spans="1:4" ht="31.5" x14ac:dyDescent="0.25">
      <c r="A24" s="382">
        <v>11</v>
      </c>
      <c r="B24" s="372" t="s">
        <v>294</v>
      </c>
      <c r="C24" s="385">
        <v>0</v>
      </c>
      <c r="D24" s="329">
        <v>0</v>
      </c>
    </row>
    <row r="25" spans="1:4" ht="31.5" x14ac:dyDescent="0.25">
      <c r="A25" s="382">
        <v>12</v>
      </c>
      <c r="B25" s="387" t="s">
        <v>194</v>
      </c>
      <c r="C25" s="385">
        <v>224.25080438238101</v>
      </c>
      <c r="D25" s="386" t="s">
        <v>149</v>
      </c>
    </row>
    <row r="26" spans="1:4" ht="39.75" customHeight="1" x14ac:dyDescent="0.25">
      <c r="A26" s="382">
        <v>13</v>
      </c>
      <c r="B26" s="387" t="s">
        <v>137</v>
      </c>
      <c r="C26" s="385" t="s">
        <v>149</v>
      </c>
      <c r="D26" s="386">
        <v>375.32156350502669</v>
      </c>
    </row>
    <row r="27" spans="1:4" x14ac:dyDescent="0.25">
      <c r="A27" s="382">
        <v>14</v>
      </c>
      <c r="B27" s="387" t="s">
        <v>138</v>
      </c>
      <c r="C27" s="385" t="s">
        <v>149</v>
      </c>
      <c r="D27" s="386">
        <v>450.37587620603205</v>
      </c>
    </row>
    <row r="28" spans="1:4" x14ac:dyDescent="0.25">
      <c r="A28" s="382" t="s">
        <v>243</v>
      </c>
      <c r="B28" s="387" t="s">
        <v>139</v>
      </c>
      <c r="C28" s="385" t="s">
        <v>149</v>
      </c>
      <c r="D28" s="386">
        <v>0</v>
      </c>
    </row>
    <row r="29" spans="1:4" x14ac:dyDescent="0.25">
      <c r="A29" s="382" t="s">
        <v>244</v>
      </c>
      <c r="B29" s="387" t="s">
        <v>140</v>
      </c>
      <c r="C29" s="385" t="s">
        <v>149</v>
      </c>
      <c r="D29" s="386">
        <v>450.37587620603205</v>
      </c>
    </row>
    <row r="30" spans="1:4" ht="31.5" x14ac:dyDescent="0.25">
      <c r="A30" s="382">
        <v>15</v>
      </c>
      <c r="B30" s="387" t="s">
        <v>141</v>
      </c>
      <c r="C30" s="388">
        <v>29.277000000000001</v>
      </c>
      <c r="D30" s="386" t="s">
        <v>149</v>
      </c>
    </row>
    <row r="31" spans="1:4" x14ac:dyDescent="0.25">
      <c r="A31" s="382">
        <v>16</v>
      </c>
      <c r="B31" s="387" t="s">
        <v>319</v>
      </c>
      <c r="C31" s="388">
        <v>0.59748979591836748</v>
      </c>
      <c r="D31" s="386" t="s">
        <v>149</v>
      </c>
    </row>
    <row r="32" spans="1:4" ht="48.75" customHeight="1" x14ac:dyDescent="0.25">
      <c r="A32" s="382">
        <v>17</v>
      </c>
      <c r="B32" s="387" t="s">
        <v>142</v>
      </c>
      <c r="C32" s="410">
        <v>16</v>
      </c>
      <c r="D32" s="386" t="s">
        <v>149</v>
      </c>
    </row>
    <row r="33" spans="1:11" ht="31.5" x14ac:dyDescent="0.25">
      <c r="A33" s="382">
        <v>18</v>
      </c>
      <c r="B33" s="387" t="s">
        <v>143</v>
      </c>
      <c r="C33" s="385">
        <v>0</v>
      </c>
      <c r="D33" s="386" t="s">
        <v>149</v>
      </c>
    </row>
    <row r="34" spans="1:11" x14ac:dyDescent="0.25">
      <c r="A34" s="382" t="s">
        <v>198</v>
      </c>
      <c r="B34" s="387" t="s">
        <v>144</v>
      </c>
      <c r="C34" s="385">
        <v>0</v>
      </c>
      <c r="D34" s="386" t="s">
        <v>149</v>
      </c>
    </row>
    <row r="35" spans="1:11" x14ac:dyDescent="0.25">
      <c r="A35" s="382" t="s">
        <v>199</v>
      </c>
      <c r="B35" s="387" t="s">
        <v>145</v>
      </c>
      <c r="C35" s="385">
        <v>0</v>
      </c>
      <c r="D35" s="386" t="s">
        <v>149</v>
      </c>
    </row>
    <row r="36" spans="1:11" ht="31.5" x14ac:dyDescent="0.25">
      <c r="A36" s="382">
        <v>19</v>
      </c>
      <c r="B36" s="387" t="s">
        <v>146</v>
      </c>
      <c r="C36" s="385">
        <v>0</v>
      </c>
      <c r="D36" s="386" t="s">
        <v>149</v>
      </c>
    </row>
    <row r="37" spans="1:11" x14ac:dyDescent="0.25">
      <c r="A37" s="382" t="s">
        <v>309</v>
      </c>
      <c r="B37" s="387" t="s">
        <v>144</v>
      </c>
      <c r="C37" s="385">
        <v>0</v>
      </c>
      <c r="D37" s="386" t="s">
        <v>149</v>
      </c>
    </row>
    <row r="38" spans="1:11" x14ac:dyDescent="0.25">
      <c r="A38" s="382" t="s">
        <v>310</v>
      </c>
      <c r="B38" s="387" t="s">
        <v>145</v>
      </c>
      <c r="C38" s="385">
        <v>0</v>
      </c>
      <c r="D38" s="386" t="s">
        <v>149</v>
      </c>
    </row>
    <row r="39" spans="1:11" x14ac:dyDescent="0.25">
      <c r="A39" s="382">
        <v>20</v>
      </c>
      <c r="B39" s="387" t="s">
        <v>147</v>
      </c>
      <c r="C39" s="385">
        <v>0</v>
      </c>
      <c r="D39" s="386" t="s">
        <v>149</v>
      </c>
    </row>
    <row r="40" spans="1:11" x14ac:dyDescent="0.25">
      <c r="A40" s="382">
        <v>21</v>
      </c>
      <c r="B40" s="387" t="s">
        <v>314</v>
      </c>
      <c r="C40" s="388">
        <v>0.59748979591836748</v>
      </c>
      <c r="D40" s="386" t="s">
        <v>149</v>
      </c>
    </row>
    <row r="41" spans="1:11" x14ac:dyDescent="0.25">
      <c r="A41" s="382">
        <v>22</v>
      </c>
      <c r="B41" s="387" t="s">
        <v>315</v>
      </c>
      <c r="C41" s="385">
        <v>16.121558561327998</v>
      </c>
      <c r="D41" s="386" t="s">
        <v>149</v>
      </c>
    </row>
    <row r="42" spans="1:11" ht="31.5" x14ac:dyDescent="0.25">
      <c r="A42" s="382">
        <v>23</v>
      </c>
      <c r="B42" s="392" t="s">
        <v>148</v>
      </c>
      <c r="C42" s="385">
        <v>0</v>
      </c>
      <c r="D42" s="386" t="s">
        <v>149</v>
      </c>
    </row>
    <row r="43" spans="1:11" ht="32.25" thickBot="1" x14ac:dyDescent="0.3">
      <c r="A43" s="383">
        <v>24</v>
      </c>
      <c r="B43" s="394" t="s">
        <v>316</v>
      </c>
      <c r="C43" s="405" t="s">
        <v>149</v>
      </c>
      <c r="D43" s="395">
        <v>4.8999999999999995E-2</v>
      </c>
    </row>
    <row r="44" spans="1:11" x14ac:dyDescent="0.25">
      <c r="A44" s="406"/>
      <c r="B44" s="407"/>
      <c r="C44" s="408"/>
      <c r="D44" s="409"/>
    </row>
    <row r="45" spans="1:11" x14ac:dyDescent="0.25">
      <c r="A45" s="406"/>
      <c r="B45" s="407"/>
      <c r="C45" s="408"/>
      <c r="D45" s="409"/>
      <c r="E45" s="68"/>
      <c r="F45" s="68"/>
      <c r="G45" s="68"/>
      <c r="H45" s="68"/>
      <c r="I45" s="68"/>
      <c r="J45" s="68"/>
      <c r="K45" s="68"/>
    </row>
    <row r="46" spans="1:11" x14ac:dyDescent="0.25">
      <c r="A46" s="110"/>
      <c r="B46" s="110"/>
      <c r="C46" s="110"/>
      <c r="D46" s="110"/>
      <c r="E46" s="177"/>
      <c r="F46" s="177"/>
      <c r="G46" s="177"/>
      <c r="H46" s="177"/>
      <c r="I46" s="177"/>
      <c r="J46" s="177"/>
      <c r="K46" s="177"/>
    </row>
    <row r="47" spans="1:11" x14ac:dyDescent="0.25">
      <c r="A47" s="463" t="s">
        <v>161</v>
      </c>
      <c r="B47" s="463"/>
      <c r="C47" s="68" t="s">
        <v>281</v>
      </c>
      <c r="D47" s="177"/>
      <c r="E47" s="177"/>
      <c r="F47" s="177"/>
      <c r="G47" s="177"/>
      <c r="H47" s="177"/>
      <c r="I47" s="177"/>
      <c r="J47" s="177"/>
      <c r="K47" s="177"/>
    </row>
    <row r="48" spans="1:11" x14ac:dyDescent="0.25">
      <c r="A48" s="110"/>
      <c r="B48" s="110"/>
      <c r="C48" s="177"/>
      <c r="D48" s="110"/>
    </row>
    <row r="49" spans="1:4" x14ac:dyDescent="0.25">
      <c r="A49" s="127" t="s">
        <v>185</v>
      </c>
      <c r="B49" s="110"/>
      <c r="C49" s="69" t="s">
        <v>282</v>
      </c>
    </row>
    <row r="50" spans="1:4" ht="15.75" customHeight="1" x14ac:dyDescent="0.25">
      <c r="A50" s="110"/>
      <c r="B50" s="110"/>
      <c r="C50" s="110"/>
      <c r="D50" s="110"/>
    </row>
  </sheetData>
  <mergeCells count="8">
    <mergeCell ref="A47:B47"/>
    <mergeCell ref="A1:D1"/>
    <mergeCell ref="A2:D2"/>
    <mergeCell ref="A3:D3"/>
    <mergeCell ref="A4:D4"/>
    <mergeCell ref="A5:A6"/>
    <mergeCell ref="B5:B6"/>
    <mergeCell ref="C5:D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0"/>
  <sheetViews>
    <sheetView topLeftCell="A31" zoomScale="70" zoomScaleNormal="70" workbookViewId="0">
      <selection activeCell="AA48" sqref="AA48"/>
    </sheetView>
  </sheetViews>
  <sheetFormatPr defaultRowHeight="15" outlineLevelRow="1" x14ac:dyDescent="0.25"/>
  <cols>
    <col min="2" max="2" width="45.28515625" customWidth="1"/>
    <col min="3" max="3" width="10.140625" customWidth="1"/>
    <col min="4" max="4" width="13.42578125" bestFit="1" customWidth="1"/>
    <col min="5" max="5" width="13.85546875" customWidth="1"/>
    <col min="6" max="6" width="13.140625" customWidth="1"/>
    <col min="7" max="7" width="14.140625" customWidth="1"/>
    <col min="8" max="8" width="12.85546875" bestFit="1" customWidth="1"/>
    <col min="9" max="9" width="13.140625" customWidth="1"/>
    <col min="10" max="11" width="13.28515625" customWidth="1"/>
    <col min="12" max="13" width="8.85546875" bestFit="1" customWidth="1"/>
    <col min="14" max="14" width="8.7109375" bestFit="1" customWidth="1"/>
    <col min="15" max="15" width="8" bestFit="1" customWidth="1"/>
    <col min="16" max="16" width="12.85546875" bestFit="1" customWidth="1"/>
    <col min="17" max="17" width="12.7109375" customWidth="1"/>
    <col min="18" max="18" width="14" customWidth="1"/>
    <col min="19" max="19" width="13.140625" customWidth="1"/>
    <col min="20" max="21" width="8.85546875" bestFit="1" customWidth="1"/>
    <col min="22" max="22" width="8.7109375" bestFit="1" customWidth="1"/>
    <col min="23" max="23" width="8" bestFit="1" customWidth="1"/>
    <col min="24" max="24" width="12.85546875" bestFit="1" customWidth="1"/>
    <col min="25" max="25" width="12.7109375" customWidth="1"/>
    <col min="26" max="26" width="14.7109375" customWidth="1"/>
    <col min="27" max="27" width="14" customWidth="1"/>
  </cols>
  <sheetData>
    <row r="1" spans="1:27" ht="15.75" x14ac:dyDescent="0.25">
      <c r="A1" s="413" t="s">
        <v>87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</row>
    <row r="2" spans="1:27" ht="15.75" x14ac:dyDescent="0.25">
      <c r="A2" s="413" t="s">
        <v>225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</row>
    <row r="3" spans="1:27" ht="15.75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</row>
    <row r="4" spans="1:27" ht="16.5" thickBot="1" x14ac:dyDescent="0.3">
      <c r="A4" s="129"/>
      <c r="B4" s="129"/>
      <c r="C4" s="129"/>
      <c r="D4" s="129"/>
      <c r="E4" s="129"/>
      <c r="F4" s="129"/>
      <c r="G4" s="130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428" t="s">
        <v>150</v>
      </c>
      <c r="Y4" s="428"/>
      <c r="Z4" s="428"/>
      <c r="AA4" s="428"/>
    </row>
    <row r="5" spans="1:27" ht="16.5" thickBot="1" x14ac:dyDescent="0.3">
      <c r="A5" s="429" t="s">
        <v>0</v>
      </c>
      <c r="B5" s="429" t="s">
        <v>1</v>
      </c>
      <c r="C5" s="432" t="s">
        <v>2</v>
      </c>
      <c r="D5" s="429" t="s">
        <v>3</v>
      </c>
      <c r="E5" s="435"/>
      <c r="F5" s="435"/>
      <c r="G5" s="436"/>
      <c r="H5" s="435" t="s">
        <v>4</v>
      </c>
      <c r="I5" s="435"/>
      <c r="J5" s="435"/>
      <c r="K5" s="436"/>
      <c r="L5" s="429" t="s">
        <v>5</v>
      </c>
      <c r="M5" s="435"/>
      <c r="N5" s="435"/>
      <c r="O5" s="436"/>
      <c r="P5" s="429" t="s">
        <v>151</v>
      </c>
      <c r="Q5" s="435"/>
      <c r="R5" s="435"/>
      <c r="S5" s="436"/>
      <c r="T5" s="435" t="s">
        <v>6</v>
      </c>
      <c r="U5" s="435"/>
      <c r="V5" s="435"/>
      <c r="W5" s="435"/>
      <c r="X5" s="435"/>
      <c r="Y5" s="435"/>
      <c r="Z5" s="435"/>
      <c r="AA5" s="436"/>
    </row>
    <row r="6" spans="1:27" ht="33" customHeight="1" thickBot="1" x14ac:dyDescent="0.3">
      <c r="A6" s="430"/>
      <c r="B6" s="430"/>
      <c r="C6" s="433"/>
      <c r="D6" s="431"/>
      <c r="E6" s="437"/>
      <c r="F6" s="437"/>
      <c r="G6" s="438"/>
      <c r="H6" s="437"/>
      <c r="I6" s="437"/>
      <c r="J6" s="437"/>
      <c r="K6" s="438"/>
      <c r="L6" s="431"/>
      <c r="M6" s="437"/>
      <c r="N6" s="437"/>
      <c r="O6" s="438"/>
      <c r="P6" s="431"/>
      <c r="Q6" s="437"/>
      <c r="R6" s="437"/>
      <c r="S6" s="438"/>
      <c r="T6" s="439" t="s">
        <v>7</v>
      </c>
      <c r="U6" s="439"/>
      <c r="V6" s="439"/>
      <c r="W6" s="439"/>
      <c r="X6" s="440" t="s">
        <v>8</v>
      </c>
      <c r="Y6" s="439"/>
      <c r="Z6" s="439"/>
      <c r="AA6" s="441"/>
    </row>
    <row r="7" spans="1:27" ht="79.5" thickBot="1" x14ac:dyDescent="0.3">
      <c r="A7" s="431"/>
      <c r="B7" s="431"/>
      <c r="C7" s="434"/>
      <c r="D7" s="131" t="s">
        <v>152</v>
      </c>
      <c r="E7" s="132" t="s">
        <v>153</v>
      </c>
      <c r="F7" s="132" t="s">
        <v>154</v>
      </c>
      <c r="G7" s="133" t="s">
        <v>155</v>
      </c>
      <c r="H7" s="134" t="s">
        <v>152</v>
      </c>
      <c r="I7" s="132" t="s">
        <v>153</v>
      </c>
      <c r="J7" s="132" t="s">
        <v>154</v>
      </c>
      <c r="K7" s="133" t="s">
        <v>155</v>
      </c>
      <c r="L7" s="131" t="s">
        <v>152</v>
      </c>
      <c r="M7" s="132" t="s">
        <v>153</v>
      </c>
      <c r="N7" s="132" t="s">
        <v>154</v>
      </c>
      <c r="O7" s="133" t="s">
        <v>155</v>
      </c>
      <c r="P7" s="131" t="s">
        <v>152</v>
      </c>
      <c r="Q7" s="132" t="s">
        <v>153</v>
      </c>
      <c r="R7" s="132" t="s">
        <v>154</v>
      </c>
      <c r="S7" s="133" t="s">
        <v>155</v>
      </c>
      <c r="T7" s="135" t="s">
        <v>152</v>
      </c>
      <c r="U7" s="136" t="s">
        <v>153</v>
      </c>
      <c r="V7" s="136" t="s">
        <v>154</v>
      </c>
      <c r="W7" s="137" t="s">
        <v>155</v>
      </c>
      <c r="X7" s="134" t="s">
        <v>152</v>
      </c>
      <c r="Y7" s="132" t="s">
        <v>153</v>
      </c>
      <c r="Z7" s="132" t="s">
        <v>154</v>
      </c>
      <c r="AA7" s="133" t="s">
        <v>155</v>
      </c>
    </row>
    <row r="8" spans="1:27" ht="16.5" thickBot="1" x14ac:dyDescent="0.3">
      <c r="A8" s="138">
        <v>1</v>
      </c>
      <c r="B8" s="138">
        <v>2</v>
      </c>
      <c r="C8" s="139">
        <v>3</v>
      </c>
      <c r="D8" s="140">
        <v>4</v>
      </c>
      <c r="E8" s="141">
        <v>5</v>
      </c>
      <c r="F8" s="141">
        <v>6</v>
      </c>
      <c r="G8" s="142">
        <v>7</v>
      </c>
      <c r="H8" s="143">
        <v>8</v>
      </c>
      <c r="I8" s="141">
        <v>9</v>
      </c>
      <c r="J8" s="141">
        <v>10</v>
      </c>
      <c r="K8" s="142">
        <v>11</v>
      </c>
      <c r="L8" s="140">
        <v>12</v>
      </c>
      <c r="M8" s="141">
        <v>13</v>
      </c>
      <c r="N8" s="141">
        <v>14</v>
      </c>
      <c r="O8" s="142">
        <v>15</v>
      </c>
      <c r="P8" s="140">
        <v>16</v>
      </c>
      <c r="Q8" s="141">
        <v>17</v>
      </c>
      <c r="R8" s="141">
        <v>18</v>
      </c>
      <c r="S8" s="142">
        <v>19</v>
      </c>
      <c r="T8" s="140">
        <v>20</v>
      </c>
      <c r="U8" s="141">
        <v>21</v>
      </c>
      <c r="V8" s="141">
        <v>22</v>
      </c>
      <c r="W8" s="142">
        <v>23</v>
      </c>
      <c r="X8" s="143">
        <v>24</v>
      </c>
      <c r="Y8" s="141">
        <v>25</v>
      </c>
      <c r="Z8" s="141">
        <v>26</v>
      </c>
      <c r="AA8" s="142">
        <v>27</v>
      </c>
    </row>
    <row r="9" spans="1:27" ht="15.75" x14ac:dyDescent="0.25">
      <c r="A9" s="261">
        <v>1</v>
      </c>
      <c r="B9" s="262" t="s">
        <v>9</v>
      </c>
      <c r="C9" s="261" t="s">
        <v>65</v>
      </c>
      <c r="D9" s="144">
        <v>487.91</v>
      </c>
      <c r="E9" s="145">
        <v>722.78297000000009</v>
      </c>
      <c r="F9" s="145">
        <v>944.24836783083231</v>
      </c>
      <c r="G9" s="146">
        <v>792.27171640000017</v>
      </c>
      <c r="H9" s="278">
        <v>470.43</v>
      </c>
      <c r="I9" s="279">
        <v>675.64470000000006</v>
      </c>
      <c r="J9" s="145">
        <v>828.68608712378648</v>
      </c>
      <c r="K9" s="146">
        <v>697.93963240000016</v>
      </c>
      <c r="L9" s="280" t="s">
        <v>186</v>
      </c>
      <c r="M9" s="281" t="s">
        <v>186</v>
      </c>
      <c r="N9" s="145" t="s">
        <v>186</v>
      </c>
      <c r="O9" s="282" t="s">
        <v>186</v>
      </c>
      <c r="P9" s="280">
        <v>17.48</v>
      </c>
      <c r="Q9" s="281">
        <v>47.138270000000006</v>
      </c>
      <c r="R9" s="145">
        <v>115.56228070704582</v>
      </c>
      <c r="S9" s="146">
        <v>94.332083999999995</v>
      </c>
      <c r="T9" s="280" t="s">
        <v>186</v>
      </c>
      <c r="U9" s="281" t="s">
        <v>186</v>
      </c>
      <c r="V9" s="145" t="s">
        <v>186</v>
      </c>
      <c r="W9" s="146"/>
      <c r="X9" s="280">
        <v>17.48</v>
      </c>
      <c r="Y9" s="281">
        <v>47.138270000000006</v>
      </c>
      <c r="Z9" s="145">
        <v>115.56228070704582</v>
      </c>
      <c r="AA9" s="282">
        <v>94.332083999999995</v>
      </c>
    </row>
    <row r="10" spans="1:27" ht="15.75" x14ac:dyDescent="0.25">
      <c r="A10" s="70" t="s">
        <v>22</v>
      </c>
      <c r="B10" s="71" t="s">
        <v>10</v>
      </c>
      <c r="C10" s="70" t="s">
        <v>65</v>
      </c>
      <c r="D10" s="147">
        <v>441.75</v>
      </c>
      <c r="E10" s="148">
        <v>643.03296999999998</v>
      </c>
      <c r="F10" s="148">
        <v>836.01836783083229</v>
      </c>
      <c r="G10" s="149">
        <v>672.16171640000016</v>
      </c>
      <c r="H10" s="150">
        <v>425.93</v>
      </c>
      <c r="I10" s="151">
        <v>599.18470000000002</v>
      </c>
      <c r="J10" s="148">
        <v>726.60608712378644</v>
      </c>
      <c r="K10" s="152">
        <v>582.08963240000014</v>
      </c>
      <c r="L10" s="154" t="s">
        <v>186</v>
      </c>
      <c r="M10" s="153" t="s">
        <v>186</v>
      </c>
      <c r="N10" s="148" t="s">
        <v>186</v>
      </c>
      <c r="O10" s="283" t="s">
        <v>186</v>
      </c>
      <c r="P10" s="154">
        <v>15.82</v>
      </c>
      <c r="Q10" s="153">
        <v>43.848270000000007</v>
      </c>
      <c r="R10" s="148">
        <v>109.41228070704582</v>
      </c>
      <c r="S10" s="149">
        <v>90.07208399999999</v>
      </c>
      <c r="T10" s="154" t="s">
        <v>186</v>
      </c>
      <c r="U10" s="153" t="s">
        <v>186</v>
      </c>
      <c r="V10" s="148" t="s">
        <v>186</v>
      </c>
      <c r="W10" s="149"/>
      <c r="X10" s="154">
        <v>15.82</v>
      </c>
      <c r="Y10" s="153">
        <v>43.848270000000007</v>
      </c>
      <c r="Z10" s="148">
        <v>109.41228070704582</v>
      </c>
      <c r="AA10" s="283">
        <v>90.07208399999999</v>
      </c>
    </row>
    <row r="11" spans="1:27" ht="15.75" x14ac:dyDescent="0.25">
      <c r="A11" s="72" t="s">
        <v>23</v>
      </c>
      <c r="B11" s="73" t="s">
        <v>11</v>
      </c>
      <c r="C11" s="72" t="s">
        <v>65</v>
      </c>
      <c r="D11" s="155">
        <v>369.63</v>
      </c>
      <c r="E11" s="156">
        <v>560.26297</v>
      </c>
      <c r="F11" s="156">
        <v>790.99836783083219</v>
      </c>
      <c r="G11" s="157">
        <v>567.20171640000012</v>
      </c>
      <c r="H11" s="158">
        <v>356.39</v>
      </c>
      <c r="I11" s="159">
        <v>519.82470000000001</v>
      </c>
      <c r="J11" s="156">
        <v>684.15608712378639</v>
      </c>
      <c r="K11" s="160">
        <v>480.84963240000008</v>
      </c>
      <c r="L11" s="162" t="s">
        <v>186</v>
      </c>
      <c r="M11" s="161" t="s">
        <v>186</v>
      </c>
      <c r="N11" s="156" t="s">
        <v>186</v>
      </c>
      <c r="O11" s="284" t="s">
        <v>186</v>
      </c>
      <c r="P11" s="162">
        <v>13.24</v>
      </c>
      <c r="Q11" s="161">
        <v>40.438270000000003</v>
      </c>
      <c r="R11" s="156">
        <v>106.84228070704582</v>
      </c>
      <c r="S11" s="157">
        <v>86.352083999999991</v>
      </c>
      <c r="T11" s="162" t="s">
        <v>186</v>
      </c>
      <c r="U11" s="161" t="s">
        <v>186</v>
      </c>
      <c r="V11" s="156" t="s">
        <v>186</v>
      </c>
      <c r="W11" s="157"/>
      <c r="X11" s="162">
        <v>13.24</v>
      </c>
      <c r="Y11" s="161">
        <v>40.438270000000003</v>
      </c>
      <c r="Z11" s="156">
        <v>106.84228070704582</v>
      </c>
      <c r="AA11" s="284">
        <v>86.352083999999991</v>
      </c>
    </row>
    <row r="12" spans="1:27" ht="15.75" x14ac:dyDescent="0.25">
      <c r="A12" s="72" t="s">
        <v>24</v>
      </c>
      <c r="B12" s="73" t="s">
        <v>187</v>
      </c>
      <c r="C12" s="72" t="s">
        <v>65</v>
      </c>
      <c r="D12" s="155">
        <v>50.8</v>
      </c>
      <c r="E12" s="156">
        <v>66.489999999999995</v>
      </c>
      <c r="F12" s="156">
        <v>40.19</v>
      </c>
      <c r="G12" s="157">
        <v>66.36999999999999</v>
      </c>
      <c r="H12" s="158">
        <v>48.98</v>
      </c>
      <c r="I12" s="159">
        <v>63.75</v>
      </c>
      <c r="J12" s="156">
        <v>37.9</v>
      </c>
      <c r="K12" s="160">
        <v>64.02</v>
      </c>
      <c r="L12" s="162" t="s">
        <v>186</v>
      </c>
      <c r="M12" s="161" t="s">
        <v>186</v>
      </c>
      <c r="N12" s="156" t="s">
        <v>186</v>
      </c>
      <c r="O12" s="284" t="s">
        <v>186</v>
      </c>
      <c r="P12" s="162">
        <v>1.82</v>
      </c>
      <c r="Q12" s="161">
        <v>2.74</v>
      </c>
      <c r="R12" s="156">
        <v>2.29</v>
      </c>
      <c r="S12" s="157">
        <v>2.35</v>
      </c>
      <c r="T12" s="162" t="s">
        <v>186</v>
      </c>
      <c r="U12" s="161" t="s">
        <v>186</v>
      </c>
      <c r="V12" s="156" t="s">
        <v>186</v>
      </c>
      <c r="W12" s="157"/>
      <c r="X12" s="162">
        <v>1.82</v>
      </c>
      <c r="Y12" s="161">
        <v>2.74</v>
      </c>
      <c r="Z12" s="156">
        <v>2.29</v>
      </c>
      <c r="AA12" s="284">
        <v>2.35</v>
      </c>
    </row>
    <row r="13" spans="1:27" ht="15.75" x14ac:dyDescent="0.25">
      <c r="A13" s="72" t="s">
        <v>25</v>
      </c>
      <c r="B13" s="73" t="s">
        <v>156</v>
      </c>
      <c r="C13" s="72" t="s">
        <v>65</v>
      </c>
      <c r="D13" s="155">
        <v>0</v>
      </c>
      <c r="E13" s="156">
        <v>0</v>
      </c>
      <c r="F13" s="156">
        <v>0</v>
      </c>
      <c r="G13" s="157">
        <v>0</v>
      </c>
      <c r="H13" s="158">
        <v>0</v>
      </c>
      <c r="I13" s="159">
        <v>0</v>
      </c>
      <c r="J13" s="156">
        <v>0</v>
      </c>
      <c r="K13" s="160">
        <v>0</v>
      </c>
      <c r="L13" s="162" t="s">
        <v>186</v>
      </c>
      <c r="M13" s="161" t="s">
        <v>186</v>
      </c>
      <c r="N13" s="156" t="s">
        <v>186</v>
      </c>
      <c r="O13" s="284" t="s">
        <v>186</v>
      </c>
      <c r="P13" s="162">
        <v>0</v>
      </c>
      <c r="Q13" s="161">
        <v>0</v>
      </c>
      <c r="R13" s="156">
        <v>0</v>
      </c>
      <c r="S13" s="157">
        <v>0</v>
      </c>
      <c r="T13" s="162" t="s">
        <v>186</v>
      </c>
      <c r="U13" s="161" t="s">
        <v>186</v>
      </c>
      <c r="V13" s="156" t="s">
        <v>186</v>
      </c>
      <c r="W13" s="157"/>
      <c r="X13" s="162">
        <v>0</v>
      </c>
      <c r="Y13" s="161">
        <v>0</v>
      </c>
      <c r="Z13" s="156">
        <v>0</v>
      </c>
      <c r="AA13" s="284">
        <v>0</v>
      </c>
    </row>
    <row r="14" spans="1:27" ht="31.5" x14ac:dyDescent="0.25">
      <c r="A14" s="72" t="s">
        <v>26</v>
      </c>
      <c r="B14" s="73" t="s">
        <v>12</v>
      </c>
      <c r="C14" s="72" t="s">
        <v>65</v>
      </c>
      <c r="D14" s="155">
        <v>21.32</v>
      </c>
      <c r="E14" s="156">
        <v>16.28</v>
      </c>
      <c r="F14" s="156">
        <v>1.6900000000000002</v>
      </c>
      <c r="G14" s="157">
        <v>2.4299999999999997</v>
      </c>
      <c r="H14" s="158">
        <v>20.56</v>
      </c>
      <c r="I14" s="159">
        <v>15.61</v>
      </c>
      <c r="J14" s="156">
        <v>1.59</v>
      </c>
      <c r="K14" s="160">
        <v>2.34</v>
      </c>
      <c r="L14" s="162" t="s">
        <v>186</v>
      </c>
      <c r="M14" s="161" t="s">
        <v>186</v>
      </c>
      <c r="N14" s="156" t="s">
        <v>186</v>
      </c>
      <c r="O14" s="284" t="s">
        <v>186</v>
      </c>
      <c r="P14" s="162">
        <v>0.76</v>
      </c>
      <c r="Q14" s="161">
        <v>0.67</v>
      </c>
      <c r="R14" s="156">
        <v>0.1</v>
      </c>
      <c r="S14" s="157">
        <v>0.09</v>
      </c>
      <c r="T14" s="162" t="s">
        <v>186</v>
      </c>
      <c r="U14" s="161" t="s">
        <v>186</v>
      </c>
      <c r="V14" s="156" t="s">
        <v>186</v>
      </c>
      <c r="W14" s="157"/>
      <c r="X14" s="162">
        <v>0.76</v>
      </c>
      <c r="Y14" s="161">
        <v>0.67</v>
      </c>
      <c r="Z14" s="156">
        <v>0.1</v>
      </c>
      <c r="AA14" s="284">
        <v>0.09</v>
      </c>
    </row>
    <row r="15" spans="1:27" ht="31.5" x14ac:dyDescent="0.25">
      <c r="A15" s="74" t="s">
        <v>27</v>
      </c>
      <c r="B15" s="73" t="s">
        <v>13</v>
      </c>
      <c r="C15" s="72" t="s">
        <v>65</v>
      </c>
      <c r="D15" s="155">
        <v>0</v>
      </c>
      <c r="E15" s="156">
        <v>0</v>
      </c>
      <c r="F15" s="156">
        <v>3.14</v>
      </c>
      <c r="G15" s="157">
        <v>36.160000000000004</v>
      </c>
      <c r="H15" s="158">
        <v>0</v>
      </c>
      <c r="I15" s="159">
        <v>0</v>
      </c>
      <c r="J15" s="156">
        <v>2.96</v>
      </c>
      <c r="K15" s="160">
        <v>34.880000000000003</v>
      </c>
      <c r="L15" s="162" t="s">
        <v>186</v>
      </c>
      <c r="M15" s="161" t="s">
        <v>186</v>
      </c>
      <c r="N15" s="156" t="s">
        <v>186</v>
      </c>
      <c r="O15" s="284" t="s">
        <v>186</v>
      </c>
      <c r="P15" s="162">
        <v>0</v>
      </c>
      <c r="Q15" s="161">
        <v>0</v>
      </c>
      <c r="R15" s="156">
        <v>0.18</v>
      </c>
      <c r="S15" s="157">
        <v>1.28</v>
      </c>
      <c r="T15" s="162" t="s">
        <v>186</v>
      </c>
      <c r="U15" s="161" t="s">
        <v>186</v>
      </c>
      <c r="V15" s="156" t="s">
        <v>186</v>
      </c>
      <c r="W15" s="157"/>
      <c r="X15" s="162">
        <v>0</v>
      </c>
      <c r="Y15" s="161">
        <v>0</v>
      </c>
      <c r="Z15" s="156">
        <v>0.18</v>
      </c>
      <c r="AA15" s="284">
        <v>1.28</v>
      </c>
    </row>
    <row r="16" spans="1:27" ht="15.75" x14ac:dyDescent="0.25">
      <c r="A16" s="70" t="s">
        <v>28</v>
      </c>
      <c r="B16" s="71" t="s">
        <v>14</v>
      </c>
      <c r="C16" s="70" t="s">
        <v>65</v>
      </c>
      <c r="D16" s="147">
        <v>0</v>
      </c>
      <c r="E16" s="148">
        <v>0</v>
      </c>
      <c r="F16" s="148">
        <v>0</v>
      </c>
      <c r="G16" s="149">
        <v>0</v>
      </c>
      <c r="H16" s="150">
        <v>0</v>
      </c>
      <c r="I16" s="151">
        <v>0</v>
      </c>
      <c r="J16" s="148">
        <v>0</v>
      </c>
      <c r="K16" s="152">
        <v>0</v>
      </c>
      <c r="L16" s="154" t="s">
        <v>186</v>
      </c>
      <c r="M16" s="153" t="s">
        <v>186</v>
      </c>
      <c r="N16" s="148" t="s">
        <v>186</v>
      </c>
      <c r="O16" s="283" t="s">
        <v>186</v>
      </c>
      <c r="P16" s="154">
        <v>0</v>
      </c>
      <c r="Q16" s="153">
        <v>0</v>
      </c>
      <c r="R16" s="148">
        <v>0</v>
      </c>
      <c r="S16" s="149">
        <v>0</v>
      </c>
      <c r="T16" s="154" t="s">
        <v>186</v>
      </c>
      <c r="U16" s="153" t="s">
        <v>186</v>
      </c>
      <c r="V16" s="148" t="s">
        <v>186</v>
      </c>
      <c r="W16" s="149"/>
      <c r="X16" s="154">
        <v>0</v>
      </c>
      <c r="Y16" s="153">
        <v>0</v>
      </c>
      <c r="Z16" s="148">
        <v>0</v>
      </c>
      <c r="AA16" s="283">
        <v>0</v>
      </c>
    </row>
    <row r="17" spans="1:27" ht="15.75" x14ac:dyDescent="0.25">
      <c r="A17" s="70" t="s">
        <v>29</v>
      </c>
      <c r="B17" s="71" t="s">
        <v>15</v>
      </c>
      <c r="C17" s="70" t="s">
        <v>65</v>
      </c>
      <c r="D17" s="147">
        <v>0</v>
      </c>
      <c r="E17" s="148">
        <v>0</v>
      </c>
      <c r="F17" s="148">
        <v>39.96</v>
      </c>
      <c r="G17" s="149">
        <v>28.12</v>
      </c>
      <c r="H17" s="150">
        <v>0</v>
      </c>
      <c r="I17" s="151">
        <v>0</v>
      </c>
      <c r="J17" s="148">
        <v>37.69</v>
      </c>
      <c r="K17" s="152">
        <v>27.12</v>
      </c>
      <c r="L17" s="154" t="s">
        <v>186</v>
      </c>
      <c r="M17" s="153" t="s">
        <v>186</v>
      </c>
      <c r="N17" s="148" t="s">
        <v>186</v>
      </c>
      <c r="O17" s="283" t="s">
        <v>186</v>
      </c>
      <c r="P17" s="154">
        <v>0</v>
      </c>
      <c r="Q17" s="153">
        <v>0</v>
      </c>
      <c r="R17" s="148">
        <v>2.27</v>
      </c>
      <c r="S17" s="149">
        <v>1</v>
      </c>
      <c r="T17" s="154" t="s">
        <v>186</v>
      </c>
      <c r="U17" s="153" t="s">
        <v>186</v>
      </c>
      <c r="V17" s="148" t="s">
        <v>186</v>
      </c>
      <c r="W17" s="149"/>
      <c r="X17" s="154">
        <v>0</v>
      </c>
      <c r="Y17" s="153">
        <v>0</v>
      </c>
      <c r="Z17" s="148">
        <v>2.27</v>
      </c>
      <c r="AA17" s="283">
        <v>1</v>
      </c>
    </row>
    <row r="18" spans="1:27" ht="31.5" x14ac:dyDescent="0.25">
      <c r="A18" s="72" t="s">
        <v>30</v>
      </c>
      <c r="B18" s="75" t="s">
        <v>188</v>
      </c>
      <c r="C18" s="72" t="s">
        <v>65</v>
      </c>
      <c r="D18" s="155">
        <v>0</v>
      </c>
      <c r="E18" s="156">
        <v>0</v>
      </c>
      <c r="F18" s="156">
        <v>0</v>
      </c>
      <c r="G18" s="157">
        <v>0</v>
      </c>
      <c r="H18" s="158">
        <v>0</v>
      </c>
      <c r="I18" s="159">
        <v>0</v>
      </c>
      <c r="J18" s="156">
        <v>0</v>
      </c>
      <c r="K18" s="160">
        <v>0</v>
      </c>
      <c r="L18" s="162" t="s">
        <v>186</v>
      </c>
      <c r="M18" s="161" t="s">
        <v>186</v>
      </c>
      <c r="N18" s="156" t="s">
        <v>186</v>
      </c>
      <c r="O18" s="284" t="s">
        <v>186</v>
      </c>
      <c r="P18" s="162">
        <v>0</v>
      </c>
      <c r="Q18" s="161">
        <v>0</v>
      </c>
      <c r="R18" s="156">
        <v>0</v>
      </c>
      <c r="S18" s="157">
        <v>0</v>
      </c>
      <c r="T18" s="162" t="s">
        <v>186</v>
      </c>
      <c r="U18" s="161" t="s">
        <v>186</v>
      </c>
      <c r="V18" s="156" t="s">
        <v>186</v>
      </c>
      <c r="W18" s="157"/>
      <c r="X18" s="162">
        <v>0</v>
      </c>
      <c r="Y18" s="161">
        <v>0</v>
      </c>
      <c r="Z18" s="156">
        <v>0</v>
      </c>
      <c r="AA18" s="284">
        <v>0</v>
      </c>
    </row>
    <row r="19" spans="1:27" ht="15.75" x14ac:dyDescent="0.25">
      <c r="A19" s="72" t="s">
        <v>31</v>
      </c>
      <c r="B19" s="73" t="s">
        <v>17</v>
      </c>
      <c r="C19" s="72" t="s">
        <v>65</v>
      </c>
      <c r="D19" s="155">
        <v>0</v>
      </c>
      <c r="E19" s="156">
        <v>0</v>
      </c>
      <c r="F19" s="156">
        <v>12.84</v>
      </c>
      <c r="G19" s="157">
        <v>13.71</v>
      </c>
      <c r="H19" s="158">
        <v>0</v>
      </c>
      <c r="I19" s="159">
        <v>0</v>
      </c>
      <c r="J19" s="156">
        <v>12.11</v>
      </c>
      <c r="K19" s="160">
        <v>13.22</v>
      </c>
      <c r="L19" s="162" t="s">
        <v>186</v>
      </c>
      <c r="M19" s="161" t="s">
        <v>186</v>
      </c>
      <c r="N19" s="156" t="s">
        <v>186</v>
      </c>
      <c r="O19" s="284" t="s">
        <v>186</v>
      </c>
      <c r="P19" s="162">
        <v>0</v>
      </c>
      <c r="Q19" s="161">
        <v>0</v>
      </c>
      <c r="R19" s="156">
        <v>0.73</v>
      </c>
      <c r="S19" s="157">
        <v>0.49</v>
      </c>
      <c r="T19" s="162" t="s">
        <v>186</v>
      </c>
      <c r="U19" s="161" t="s">
        <v>186</v>
      </c>
      <c r="V19" s="156" t="s">
        <v>186</v>
      </c>
      <c r="W19" s="157"/>
      <c r="X19" s="162">
        <v>0</v>
      </c>
      <c r="Y19" s="161">
        <v>0</v>
      </c>
      <c r="Z19" s="156">
        <v>0.73</v>
      </c>
      <c r="AA19" s="284">
        <v>0.49</v>
      </c>
    </row>
    <row r="20" spans="1:27" ht="15.75" x14ac:dyDescent="0.25">
      <c r="A20" s="72" t="s">
        <v>32</v>
      </c>
      <c r="B20" s="73" t="s">
        <v>18</v>
      </c>
      <c r="C20" s="72" t="s">
        <v>65</v>
      </c>
      <c r="D20" s="155">
        <v>0</v>
      </c>
      <c r="E20" s="156">
        <v>0</v>
      </c>
      <c r="F20" s="156">
        <v>27.119999999999997</v>
      </c>
      <c r="G20" s="157">
        <v>14.41</v>
      </c>
      <c r="H20" s="158">
        <v>0</v>
      </c>
      <c r="I20" s="159">
        <v>0</v>
      </c>
      <c r="J20" s="156">
        <v>25.58</v>
      </c>
      <c r="K20" s="160">
        <v>13.9</v>
      </c>
      <c r="L20" s="162" t="s">
        <v>186</v>
      </c>
      <c r="M20" s="161" t="s">
        <v>186</v>
      </c>
      <c r="N20" s="156" t="s">
        <v>186</v>
      </c>
      <c r="O20" s="284" t="s">
        <v>186</v>
      </c>
      <c r="P20" s="162">
        <v>0</v>
      </c>
      <c r="Q20" s="161">
        <v>0</v>
      </c>
      <c r="R20" s="156">
        <v>1.54</v>
      </c>
      <c r="S20" s="157">
        <v>0.51</v>
      </c>
      <c r="T20" s="162" t="s">
        <v>186</v>
      </c>
      <c r="U20" s="161" t="s">
        <v>186</v>
      </c>
      <c r="V20" s="156" t="s">
        <v>186</v>
      </c>
      <c r="W20" s="157"/>
      <c r="X20" s="162">
        <v>0</v>
      </c>
      <c r="Y20" s="161">
        <v>0</v>
      </c>
      <c r="Z20" s="156">
        <v>1.54</v>
      </c>
      <c r="AA20" s="284">
        <v>0.51</v>
      </c>
    </row>
    <row r="21" spans="1:27" ht="15.75" x14ac:dyDescent="0.25">
      <c r="A21" s="70" t="s">
        <v>33</v>
      </c>
      <c r="B21" s="71" t="s">
        <v>19</v>
      </c>
      <c r="C21" s="70" t="s">
        <v>65</v>
      </c>
      <c r="D21" s="147">
        <v>46.16</v>
      </c>
      <c r="E21" s="148">
        <v>79.750000000000014</v>
      </c>
      <c r="F21" s="148">
        <v>68.27</v>
      </c>
      <c r="G21" s="149">
        <v>91.99</v>
      </c>
      <c r="H21" s="150">
        <v>44.5</v>
      </c>
      <c r="I21" s="151">
        <v>76.460000000000008</v>
      </c>
      <c r="J21" s="148">
        <v>64.39</v>
      </c>
      <c r="K21" s="152">
        <v>88.72999999999999</v>
      </c>
      <c r="L21" s="154" t="s">
        <v>186</v>
      </c>
      <c r="M21" s="153" t="s">
        <v>186</v>
      </c>
      <c r="N21" s="148" t="s">
        <v>186</v>
      </c>
      <c r="O21" s="283" t="s">
        <v>186</v>
      </c>
      <c r="P21" s="154">
        <v>1.66</v>
      </c>
      <c r="Q21" s="153">
        <v>3.2900000000000005</v>
      </c>
      <c r="R21" s="148">
        <v>3.88</v>
      </c>
      <c r="S21" s="149">
        <v>3.26</v>
      </c>
      <c r="T21" s="154" t="s">
        <v>186</v>
      </c>
      <c r="U21" s="153" t="s">
        <v>186</v>
      </c>
      <c r="V21" s="148" t="s">
        <v>186</v>
      </c>
      <c r="W21" s="149"/>
      <c r="X21" s="154">
        <v>1.66</v>
      </c>
      <c r="Y21" s="153">
        <v>3.2900000000000005</v>
      </c>
      <c r="Z21" s="148">
        <v>3.88</v>
      </c>
      <c r="AA21" s="283">
        <v>3.26</v>
      </c>
    </row>
    <row r="22" spans="1:27" ht="15.75" x14ac:dyDescent="0.25">
      <c r="A22" s="72" t="s">
        <v>34</v>
      </c>
      <c r="B22" s="73" t="s">
        <v>20</v>
      </c>
      <c r="C22" s="72" t="s">
        <v>65</v>
      </c>
      <c r="D22" s="155">
        <v>31.459999999999997</v>
      </c>
      <c r="E22" s="156">
        <v>52.82</v>
      </c>
      <c r="F22" s="156">
        <v>46.62</v>
      </c>
      <c r="G22" s="157">
        <v>56.769999999999996</v>
      </c>
      <c r="H22" s="158">
        <v>30.33</v>
      </c>
      <c r="I22" s="159">
        <v>50.64</v>
      </c>
      <c r="J22" s="156">
        <v>43.97</v>
      </c>
      <c r="K22" s="160">
        <v>54.76</v>
      </c>
      <c r="L22" s="162" t="s">
        <v>186</v>
      </c>
      <c r="M22" s="161" t="s">
        <v>186</v>
      </c>
      <c r="N22" s="156" t="s">
        <v>186</v>
      </c>
      <c r="O22" s="284" t="s">
        <v>186</v>
      </c>
      <c r="P22" s="162">
        <v>1.1299999999999999</v>
      </c>
      <c r="Q22" s="161">
        <v>2.1800000000000002</v>
      </c>
      <c r="R22" s="156">
        <v>2.65</v>
      </c>
      <c r="S22" s="157">
        <v>2.0099999999999998</v>
      </c>
      <c r="T22" s="162" t="s">
        <v>186</v>
      </c>
      <c r="U22" s="161" t="s">
        <v>186</v>
      </c>
      <c r="V22" s="156" t="s">
        <v>186</v>
      </c>
      <c r="W22" s="157"/>
      <c r="X22" s="162">
        <v>1.1299999999999999</v>
      </c>
      <c r="Y22" s="161">
        <v>2.1800000000000002</v>
      </c>
      <c r="Z22" s="156">
        <v>2.65</v>
      </c>
      <c r="AA22" s="284">
        <v>2.0099999999999998</v>
      </c>
    </row>
    <row r="23" spans="1:27" ht="31.5" x14ac:dyDescent="0.25">
      <c r="A23" s="72" t="s">
        <v>35</v>
      </c>
      <c r="B23" s="75" t="s">
        <v>188</v>
      </c>
      <c r="C23" s="72" t="s">
        <v>65</v>
      </c>
      <c r="D23" s="155">
        <v>6.09</v>
      </c>
      <c r="E23" s="156">
        <v>11.31</v>
      </c>
      <c r="F23" s="156">
        <v>10.17</v>
      </c>
      <c r="G23" s="157">
        <v>12.309999999999999</v>
      </c>
      <c r="H23" s="158">
        <v>5.87</v>
      </c>
      <c r="I23" s="159">
        <v>10.84</v>
      </c>
      <c r="J23" s="156">
        <v>9.59</v>
      </c>
      <c r="K23" s="160">
        <v>11.87</v>
      </c>
      <c r="L23" s="162" t="s">
        <v>186</v>
      </c>
      <c r="M23" s="161" t="s">
        <v>186</v>
      </c>
      <c r="N23" s="156" t="s">
        <v>186</v>
      </c>
      <c r="O23" s="284" t="s">
        <v>186</v>
      </c>
      <c r="P23" s="162">
        <v>0.22</v>
      </c>
      <c r="Q23" s="161">
        <v>0.47</v>
      </c>
      <c r="R23" s="156">
        <v>0.57999999999999996</v>
      </c>
      <c r="S23" s="157">
        <v>0.44</v>
      </c>
      <c r="T23" s="162" t="s">
        <v>186</v>
      </c>
      <c r="U23" s="161" t="s">
        <v>186</v>
      </c>
      <c r="V23" s="156" t="s">
        <v>186</v>
      </c>
      <c r="W23" s="157"/>
      <c r="X23" s="162">
        <v>0.22</v>
      </c>
      <c r="Y23" s="161">
        <v>0.47</v>
      </c>
      <c r="Z23" s="156">
        <v>0.57999999999999996</v>
      </c>
      <c r="AA23" s="284">
        <v>0.44</v>
      </c>
    </row>
    <row r="24" spans="1:27" ht="15.75" x14ac:dyDescent="0.25">
      <c r="A24" s="72" t="s">
        <v>36</v>
      </c>
      <c r="B24" s="73" t="s">
        <v>21</v>
      </c>
      <c r="C24" s="72" t="s">
        <v>65</v>
      </c>
      <c r="D24" s="155">
        <v>8.6100000000000012</v>
      </c>
      <c r="E24" s="156">
        <v>15.620000000000001</v>
      </c>
      <c r="F24" s="156">
        <v>11.48</v>
      </c>
      <c r="G24" s="157">
        <v>22.91</v>
      </c>
      <c r="H24" s="158">
        <v>8.3000000000000007</v>
      </c>
      <c r="I24" s="159">
        <v>14.98</v>
      </c>
      <c r="J24" s="156">
        <v>10.83</v>
      </c>
      <c r="K24" s="160">
        <v>22.1</v>
      </c>
      <c r="L24" s="162" t="s">
        <v>186</v>
      </c>
      <c r="M24" s="161" t="s">
        <v>186</v>
      </c>
      <c r="N24" s="156" t="s">
        <v>186</v>
      </c>
      <c r="O24" s="284" t="s">
        <v>186</v>
      </c>
      <c r="P24" s="162">
        <v>0.31</v>
      </c>
      <c r="Q24" s="161">
        <v>0.64</v>
      </c>
      <c r="R24" s="156">
        <v>0.65</v>
      </c>
      <c r="S24" s="157">
        <v>0.81</v>
      </c>
      <c r="T24" s="162" t="s">
        <v>186</v>
      </c>
      <c r="U24" s="161" t="s">
        <v>186</v>
      </c>
      <c r="V24" s="156" t="s">
        <v>186</v>
      </c>
      <c r="W24" s="157"/>
      <c r="X24" s="162">
        <v>0.31</v>
      </c>
      <c r="Y24" s="161">
        <v>0.64</v>
      </c>
      <c r="Z24" s="156">
        <v>0.65</v>
      </c>
      <c r="AA24" s="284">
        <v>0.81</v>
      </c>
    </row>
    <row r="25" spans="1:27" ht="15.75" x14ac:dyDescent="0.25">
      <c r="A25" s="263">
        <v>2</v>
      </c>
      <c r="B25" s="264" t="s">
        <v>37</v>
      </c>
      <c r="C25" s="263" t="s">
        <v>65</v>
      </c>
      <c r="D25" s="163">
        <v>27.61</v>
      </c>
      <c r="E25" s="164">
        <v>53.87</v>
      </c>
      <c r="F25" s="164">
        <v>44.88</v>
      </c>
      <c r="G25" s="165">
        <v>51.7</v>
      </c>
      <c r="H25" s="166">
        <v>26.62</v>
      </c>
      <c r="I25" s="167">
        <v>51.65</v>
      </c>
      <c r="J25" s="164">
        <v>42.32</v>
      </c>
      <c r="K25" s="165">
        <v>49.86</v>
      </c>
      <c r="L25" s="169" t="s">
        <v>186</v>
      </c>
      <c r="M25" s="168" t="s">
        <v>186</v>
      </c>
      <c r="N25" s="164" t="s">
        <v>186</v>
      </c>
      <c r="O25" s="285" t="s">
        <v>186</v>
      </c>
      <c r="P25" s="169">
        <v>0.99</v>
      </c>
      <c r="Q25" s="168">
        <v>2.2199999999999998</v>
      </c>
      <c r="R25" s="164">
        <v>2.56</v>
      </c>
      <c r="S25" s="165">
        <v>1.84</v>
      </c>
      <c r="T25" s="169" t="s">
        <v>186</v>
      </c>
      <c r="U25" s="168" t="s">
        <v>186</v>
      </c>
      <c r="V25" s="164" t="s">
        <v>186</v>
      </c>
      <c r="W25" s="165"/>
      <c r="X25" s="169">
        <v>0.99</v>
      </c>
      <c r="Y25" s="168">
        <v>2.2199999999999998</v>
      </c>
      <c r="Z25" s="164">
        <v>2.56</v>
      </c>
      <c r="AA25" s="285">
        <v>1.84</v>
      </c>
    </row>
    <row r="26" spans="1:27" ht="15.75" x14ac:dyDescent="0.25">
      <c r="A26" s="72" t="s">
        <v>38</v>
      </c>
      <c r="B26" s="73" t="s">
        <v>20</v>
      </c>
      <c r="C26" s="72" t="s">
        <v>65</v>
      </c>
      <c r="D26" s="155">
        <v>17.03</v>
      </c>
      <c r="E26" s="156">
        <v>30.48</v>
      </c>
      <c r="F26" s="156">
        <v>26.540000000000003</v>
      </c>
      <c r="G26" s="157">
        <v>30.72</v>
      </c>
      <c r="H26" s="158">
        <v>16.420000000000002</v>
      </c>
      <c r="I26" s="159">
        <v>29.22</v>
      </c>
      <c r="J26" s="156">
        <v>25.03</v>
      </c>
      <c r="K26" s="160">
        <v>29.63</v>
      </c>
      <c r="L26" s="162" t="s">
        <v>186</v>
      </c>
      <c r="M26" s="161" t="s">
        <v>186</v>
      </c>
      <c r="N26" s="156" t="s">
        <v>186</v>
      </c>
      <c r="O26" s="284" t="s">
        <v>186</v>
      </c>
      <c r="P26" s="162">
        <v>0.61</v>
      </c>
      <c r="Q26" s="161">
        <v>1.26</v>
      </c>
      <c r="R26" s="156">
        <v>1.51</v>
      </c>
      <c r="S26" s="157">
        <v>1.0900000000000001</v>
      </c>
      <c r="T26" s="162" t="s">
        <v>186</v>
      </c>
      <c r="U26" s="161" t="s">
        <v>186</v>
      </c>
      <c r="V26" s="156" t="s">
        <v>186</v>
      </c>
      <c r="W26" s="157"/>
      <c r="X26" s="162">
        <v>0.61</v>
      </c>
      <c r="Y26" s="161">
        <v>1.26</v>
      </c>
      <c r="Z26" s="156">
        <v>1.51</v>
      </c>
      <c r="AA26" s="284">
        <v>1.0900000000000001</v>
      </c>
    </row>
    <row r="27" spans="1:27" ht="31.5" x14ac:dyDescent="0.25">
      <c r="A27" s="72" t="s">
        <v>39</v>
      </c>
      <c r="B27" s="75" t="s">
        <v>188</v>
      </c>
      <c r="C27" s="72" t="s">
        <v>65</v>
      </c>
      <c r="D27" s="155">
        <v>3.46</v>
      </c>
      <c r="E27" s="156">
        <v>6.5500000000000007</v>
      </c>
      <c r="F27" s="156">
        <v>5.72</v>
      </c>
      <c r="G27" s="157">
        <v>6.69</v>
      </c>
      <c r="H27" s="158">
        <v>3.34</v>
      </c>
      <c r="I27" s="159">
        <v>6.28</v>
      </c>
      <c r="J27" s="156">
        <v>5.39</v>
      </c>
      <c r="K27" s="160">
        <v>6.45</v>
      </c>
      <c r="L27" s="162" t="s">
        <v>186</v>
      </c>
      <c r="M27" s="161" t="s">
        <v>186</v>
      </c>
      <c r="N27" s="156" t="s">
        <v>186</v>
      </c>
      <c r="O27" s="284" t="s">
        <v>186</v>
      </c>
      <c r="P27" s="162">
        <v>0.12</v>
      </c>
      <c r="Q27" s="161">
        <v>0.27</v>
      </c>
      <c r="R27" s="156">
        <v>0.33</v>
      </c>
      <c r="S27" s="157">
        <v>0.24</v>
      </c>
      <c r="T27" s="162" t="s">
        <v>186</v>
      </c>
      <c r="U27" s="161" t="s">
        <v>186</v>
      </c>
      <c r="V27" s="156" t="s">
        <v>186</v>
      </c>
      <c r="W27" s="157"/>
      <c r="X27" s="162">
        <v>0.12</v>
      </c>
      <c r="Y27" s="161">
        <v>0.27</v>
      </c>
      <c r="Z27" s="156">
        <v>0.33</v>
      </c>
      <c r="AA27" s="284">
        <v>0.24</v>
      </c>
    </row>
    <row r="28" spans="1:27" ht="15.75" x14ac:dyDescent="0.25">
      <c r="A28" s="72" t="s">
        <v>40</v>
      </c>
      <c r="B28" s="73" t="s">
        <v>21</v>
      </c>
      <c r="C28" s="72" t="s">
        <v>65</v>
      </c>
      <c r="D28" s="155">
        <v>7.12</v>
      </c>
      <c r="E28" s="156">
        <v>16.84</v>
      </c>
      <c r="F28" s="156">
        <v>12.620000000000001</v>
      </c>
      <c r="G28" s="157">
        <v>14.29</v>
      </c>
      <c r="H28" s="158">
        <v>6.86</v>
      </c>
      <c r="I28" s="159">
        <v>16.149999999999999</v>
      </c>
      <c r="J28" s="156">
        <v>11.9</v>
      </c>
      <c r="K28" s="160">
        <v>13.78</v>
      </c>
      <c r="L28" s="162" t="s">
        <v>186</v>
      </c>
      <c r="M28" s="161" t="s">
        <v>186</v>
      </c>
      <c r="N28" s="156" t="s">
        <v>186</v>
      </c>
      <c r="O28" s="284" t="s">
        <v>186</v>
      </c>
      <c r="P28" s="162">
        <v>0.26</v>
      </c>
      <c r="Q28" s="161">
        <v>0.69</v>
      </c>
      <c r="R28" s="156">
        <v>0.72</v>
      </c>
      <c r="S28" s="157">
        <v>0.51</v>
      </c>
      <c r="T28" s="162" t="s">
        <v>186</v>
      </c>
      <c r="U28" s="161" t="s">
        <v>186</v>
      </c>
      <c r="V28" s="156" t="s">
        <v>186</v>
      </c>
      <c r="W28" s="157"/>
      <c r="X28" s="162">
        <v>0.26</v>
      </c>
      <c r="Y28" s="161">
        <v>0.69</v>
      </c>
      <c r="Z28" s="156">
        <v>0.72</v>
      </c>
      <c r="AA28" s="284">
        <v>0.51</v>
      </c>
    </row>
    <row r="29" spans="1:27" ht="15.75" x14ac:dyDescent="0.25">
      <c r="A29" s="263">
        <v>3</v>
      </c>
      <c r="B29" s="264" t="s">
        <v>41</v>
      </c>
      <c r="C29" s="263" t="s">
        <v>65</v>
      </c>
      <c r="D29" s="163">
        <v>0</v>
      </c>
      <c r="E29" s="164">
        <v>0</v>
      </c>
      <c r="F29" s="164">
        <v>0</v>
      </c>
      <c r="G29" s="165">
        <v>0</v>
      </c>
      <c r="H29" s="166">
        <v>0</v>
      </c>
      <c r="I29" s="167">
        <v>0</v>
      </c>
      <c r="J29" s="164">
        <v>0</v>
      </c>
      <c r="K29" s="165">
        <v>0</v>
      </c>
      <c r="L29" s="169" t="s">
        <v>186</v>
      </c>
      <c r="M29" s="168" t="s">
        <v>186</v>
      </c>
      <c r="N29" s="164" t="s">
        <v>186</v>
      </c>
      <c r="O29" s="285" t="s">
        <v>186</v>
      </c>
      <c r="P29" s="169">
        <v>0</v>
      </c>
      <c r="Q29" s="168">
        <v>0</v>
      </c>
      <c r="R29" s="164">
        <v>0</v>
      </c>
      <c r="S29" s="165">
        <v>0</v>
      </c>
      <c r="T29" s="169" t="s">
        <v>186</v>
      </c>
      <c r="U29" s="168" t="s">
        <v>186</v>
      </c>
      <c r="V29" s="164" t="s">
        <v>186</v>
      </c>
      <c r="W29" s="165"/>
      <c r="X29" s="169">
        <v>0</v>
      </c>
      <c r="Y29" s="168">
        <v>0</v>
      </c>
      <c r="Z29" s="164">
        <v>0</v>
      </c>
      <c r="AA29" s="285">
        <v>0</v>
      </c>
    </row>
    <row r="30" spans="1:27" ht="15.75" x14ac:dyDescent="0.25">
      <c r="A30" s="72" t="s">
        <v>42</v>
      </c>
      <c r="B30" s="73" t="s">
        <v>20</v>
      </c>
      <c r="C30" s="72" t="s">
        <v>65</v>
      </c>
      <c r="D30" s="155">
        <v>0</v>
      </c>
      <c r="E30" s="156">
        <v>0</v>
      </c>
      <c r="F30" s="156">
        <v>0</v>
      </c>
      <c r="G30" s="157">
        <v>0</v>
      </c>
      <c r="H30" s="158">
        <v>0</v>
      </c>
      <c r="I30" s="159">
        <v>0</v>
      </c>
      <c r="J30" s="156">
        <v>0</v>
      </c>
      <c r="K30" s="160">
        <v>0</v>
      </c>
      <c r="L30" s="162" t="s">
        <v>186</v>
      </c>
      <c r="M30" s="161" t="s">
        <v>186</v>
      </c>
      <c r="N30" s="156" t="s">
        <v>186</v>
      </c>
      <c r="O30" s="284" t="s">
        <v>186</v>
      </c>
      <c r="P30" s="162">
        <v>0</v>
      </c>
      <c r="Q30" s="161">
        <v>0</v>
      </c>
      <c r="R30" s="156">
        <v>0</v>
      </c>
      <c r="S30" s="157">
        <v>0</v>
      </c>
      <c r="T30" s="162" t="s">
        <v>186</v>
      </c>
      <c r="U30" s="161" t="s">
        <v>186</v>
      </c>
      <c r="V30" s="156" t="s">
        <v>186</v>
      </c>
      <c r="W30" s="157"/>
      <c r="X30" s="162">
        <v>0</v>
      </c>
      <c r="Y30" s="161">
        <v>0</v>
      </c>
      <c r="Z30" s="156">
        <v>0</v>
      </c>
      <c r="AA30" s="284"/>
    </row>
    <row r="31" spans="1:27" ht="31.5" x14ac:dyDescent="0.25">
      <c r="A31" s="72" t="s">
        <v>43</v>
      </c>
      <c r="B31" s="75" t="s">
        <v>188</v>
      </c>
      <c r="C31" s="72" t="s">
        <v>65</v>
      </c>
      <c r="D31" s="155">
        <v>0</v>
      </c>
      <c r="E31" s="156">
        <v>0</v>
      </c>
      <c r="F31" s="156">
        <v>0</v>
      </c>
      <c r="G31" s="157">
        <v>0</v>
      </c>
      <c r="H31" s="158">
        <v>0</v>
      </c>
      <c r="I31" s="159">
        <v>0</v>
      </c>
      <c r="J31" s="156">
        <v>0</v>
      </c>
      <c r="K31" s="160">
        <v>0</v>
      </c>
      <c r="L31" s="162" t="s">
        <v>186</v>
      </c>
      <c r="M31" s="161" t="s">
        <v>186</v>
      </c>
      <c r="N31" s="156" t="s">
        <v>186</v>
      </c>
      <c r="O31" s="284" t="s">
        <v>186</v>
      </c>
      <c r="P31" s="162">
        <v>0</v>
      </c>
      <c r="Q31" s="161">
        <v>0</v>
      </c>
      <c r="R31" s="156">
        <v>0</v>
      </c>
      <c r="S31" s="157">
        <v>0</v>
      </c>
      <c r="T31" s="162" t="s">
        <v>186</v>
      </c>
      <c r="U31" s="161" t="s">
        <v>186</v>
      </c>
      <c r="V31" s="156" t="s">
        <v>186</v>
      </c>
      <c r="W31" s="157"/>
      <c r="X31" s="162">
        <v>0</v>
      </c>
      <c r="Y31" s="161">
        <v>0</v>
      </c>
      <c r="Z31" s="156">
        <v>0</v>
      </c>
      <c r="AA31" s="284">
        <v>0</v>
      </c>
    </row>
    <row r="32" spans="1:27" ht="15.75" x14ac:dyDescent="0.25">
      <c r="A32" s="72" t="s">
        <v>44</v>
      </c>
      <c r="B32" s="73" t="s">
        <v>21</v>
      </c>
      <c r="C32" s="72" t="s">
        <v>65</v>
      </c>
      <c r="D32" s="155">
        <v>0</v>
      </c>
      <c r="E32" s="156">
        <v>0</v>
      </c>
      <c r="F32" s="156">
        <v>0</v>
      </c>
      <c r="G32" s="157">
        <v>0</v>
      </c>
      <c r="H32" s="158">
        <v>0</v>
      </c>
      <c r="I32" s="159">
        <v>0</v>
      </c>
      <c r="J32" s="156">
        <v>0</v>
      </c>
      <c r="K32" s="160">
        <v>0</v>
      </c>
      <c r="L32" s="162" t="s">
        <v>186</v>
      </c>
      <c r="M32" s="161" t="s">
        <v>186</v>
      </c>
      <c r="N32" s="156" t="s">
        <v>186</v>
      </c>
      <c r="O32" s="284" t="s">
        <v>186</v>
      </c>
      <c r="P32" s="162">
        <v>0</v>
      </c>
      <c r="Q32" s="161">
        <v>0</v>
      </c>
      <c r="R32" s="156">
        <v>0</v>
      </c>
      <c r="S32" s="157">
        <v>0</v>
      </c>
      <c r="T32" s="162" t="s">
        <v>186</v>
      </c>
      <c r="U32" s="161" t="s">
        <v>186</v>
      </c>
      <c r="V32" s="156" t="s">
        <v>186</v>
      </c>
      <c r="W32" s="157"/>
      <c r="X32" s="162">
        <v>0</v>
      </c>
      <c r="Y32" s="161">
        <v>0</v>
      </c>
      <c r="Z32" s="156">
        <v>0</v>
      </c>
      <c r="AA32" s="284"/>
    </row>
    <row r="33" spans="1:27" ht="15.75" x14ac:dyDescent="0.25">
      <c r="A33" s="263">
        <v>4</v>
      </c>
      <c r="B33" s="264" t="s">
        <v>157</v>
      </c>
      <c r="C33" s="263" t="s">
        <v>65</v>
      </c>
      <c r="D33" s="163">
        <v>0</v>
      </c>
      <c r="E33" s="164">
        <v>9.870000000000001</v>
      </c>
      <c r="F33" s="164">
        <v>2.48</v>
      </c>
      <c r="G33" s="165">
        <v>0.02</v>
      </c>
      <c r="H33" s="166">
        <v>0</v>
      </c>
      <c r="I33" s="167">
        <v>9.4600000000000009</v>
      </c>
      <c r="J33" s="164">
        <v>2.34</v>
      </c>
      <c r="K33" s="165">
        <v>0.02</v>
      </c>
      <c r="L33" s="169" t="s">
        <v>186</v>
      </c>
      <c r="M33" s="168" t="s">
        <v>186</v>
      </c>
      <c r="N33" s="164" t="s">
        <v>186</v>
      </c>
      <c r="O33" s="285" t="s">
        <v>186</v>
      </c>
      <c r="P33" s="169">
        <v>0</v>
      </c>
      <c r="Q33" s="168">
        <v>0.41</v>
      </c>
      <c r="R33" s="164">
        <v>0.14000000000000001</v>
      </c>
      <c r="S33" s="165">
        <v>0</v>
      </c>
      <c r="T33" s="169" t="s">
        <v>186</v>
      </c>
      <c r="U33" s="168" t="s">
        <v>186</v>
      </c>
      <c r="V33" s="164" t="s">
        <v>186</v>
      </c>
      <c r="W33" s="165"/>
      <c r="X33" s="169">
        <v>0</v>
      </c>
      <c r="Y33" s="168">
        <v>0.41</v>
      </c>
      <c r="Z33" s="164">
        <v>0.14000000000000001</v>
      </c>
      <c r="AA33" s="285">
        <v>0</v>
      </c>
    </row>
    <row r="34" spans="1:27" ht="15.75" x14ac:dyDescent="0.25">
      <c r="A34" s="263">
        <v>5</v>
      </c>
      <c r="B34" s="264" t="s">
        <v>45</v>
      </c>
      <c r="C34" s="263" t="s">
        <v>65</v>
      </c>
      <c r="D34" s="163">
        <v>0</v>
      </c>
      <c r="E34" s="164">
        <v>0</v>
      </c>
      <c r="F34" s="164">
        <v>0</v>
      </c>
      <c r="G34" s="165">
        <v>0</v>
      </c>
      <c r="H34" s="166">
        <v>0</v>
      </c>
      <c r="I34" s="167">
        <v>0</v>
      </c>
      <c r="J34" s="164">
        <v>0</v>
      </c>
      <c r="K34" s="165">
        <v>0</v>
      </c>
      <c r="L34" s="169" t="s">
        <v>186</v>
      </c>
      <c r="M34" s="168" t="s">
        <v>186</v>
      </c>
      <c r="N34" s="164" t="s">
        <v>186</v>
      </c>
      <c r="O34" s="285" t="s">
        <v>186</v>
      </c>
      <c r="P34" s="169">
        <v>0</v>
      </c>
      <c r="Q34" s="168">
        <v>0</v>
      </c>
      <c r="R34" s="164">
        <v>0</v>
      </c>
      <c r="S34" s="165">
        <v>0</v>
      </c>
      <c r="T34" s="169" t="s">
        <v>186</v>
      </c>
      <c r="U34" s="168" t="s">
        <v>186</v>
      </c>
      <c r="V34" s="164" t="s">
        <v>186</v>
      </c>
      <c r="W34" s="165"/>
      <c r="X34" s="169">
        <v>0</v>
      </c>
      <c r="Y34" s="168">
        <v>0</v>
      </c>
      <c r="Z34" s="164">
        <v>0</v>
      </c>
      <c r="AA34" s="285"/>
    </row>
    <row r="35" spans="1:27" ht="15.75" x14ac:dyDescent="0.25">
      <c r="A35" s="263">
        <v>6</v>
      </c>
      <c r="B35" s="264" t="s">
        <v>158</v>
      </c>
      <c r="C35" s="263" t="s">
        <v>65</v>
      </c>
      <c r="D35" s="163">
        <v>515.52</v>
      </c>
      <c r="E35" s="164">
        <v>786.5229700000001</v>
      </c>
      <c r="F35" s="164">
        <v>991.60836783083232</v>
      </c>
      <c r="G35" s="165">
        <v>843.9917164000002</v>
      </c>
      <c r="H35" s="166">
        <v>497.05</v>
      </c>
      <c r="I35" s="167">
        <v>736.75470000000007</v>
      </c>
      <c r="J35" s="164">
        <v>873.34608712378656</v>
      </c>
      <c r="K35" s="165">
        <v>747.81963240000016</v>
      </c>
      <c r="L35" s="169" t="s">
        <v>186</v>
      </c>
      <c r="M35" s="168" t="s">
        <v>186</v>
      </c>
      <c r="N35" s="164" t="s">
        <v>186</v>
      </c>
      <c r="O35" s="285" t="s">
        <v>186</v>
      </c>
      <c r="P35" s="169">
        <v>18.47</v>
      </c>
      <c r="Q35" s="168">
        <v>49.768270000000001</v>
      </c>
      <c r="R35" s="164">
        <v>118.26228070704582</v>
      </c>
      <c r="S35" s="165">
        <v>96.172083999999998</v>
      </c>
      <c r="T35" s="169" t="s">
        <v>186</v>
      </c>
      <c r="U35" s="168" t="s">
        <v>186</v>
      </c>
      <c r="V35" s="164" t="s">
        <v>186</v>
      </c>
      <c r="W35" s="165"/>
      <c r="X35" s="169">
        <v>18.47</v>
      </c>
      <c r="Y35" s="168">
        <v>49.768270000000001</v>
      </c>
      <c r="Z35" s="164">
        <v>118.26228070704582</v>
      </c>
      <c r="AA35" s="285">
        <v>96.172083999999998</v>
      </c>
    </row>
    <row r="36" spans="1:27" ht="15.75" x14ac:dyDescent="0.25">
      <c r="A36" s="263">
        <v>7</v>
      </c>
      <c r="B36" s="264" t="s">
        <v>46</v>
      </c>
      <c r="C36" s="263" t="s">
        <v>65</v>
      </c>
      <c r="D36" s="163">
        <v>0</v>
      </c>
      <c r="E36" s="164">
        <v>0</v>
      </c>
      <c r="F36" s="164">
        <v>0</v>
      </c>
      <c r="G36" s="165">
        <v>0</v>
      </c>
      <c r="H36" s="166">
        <v>0</v>
      </c>
      <c r="I36" s="167">
        <v>0</v>
      </c>
      <c r="J36" s="164">
        <v>0</v>
      </c>
      <c r="K36" s="170">
        <v>0</v>
      </c>
      <c r="L36" s="169" t="s">
        <v>186</v>
      </c>
      <c r="M36" s="168" t="s">
        <v>186</v>
      </c>
      <c r="N36" s="164" t="s">
        <v>186</v>
      </c>
      <c r="O36" s="285" t="s">
        <v>186</v>
      </c>
      <c r="P36" s="169">
        <v>0</v>
      </c>
      <c r="Q36" s="168">
        <v>0</v>
      </c>
      <c r="R36" s="164">
        <v>0</v>
      </c>
      <c r="S36" s="165">
        <v>0</v>
      </c>
      <c r="T36" s="169" t="s">
        <v>186</v>
      </c>
      <c r="U36" s="168" t="s">
        <v>186</v>
      </c>
      <c r="V36" s="164" t="s">
        <v>186</v>
      </c>
      <c r="W36" s="165"/>
      <c r="X36" s="169">
        <v>0</v>
      </c>
      <c r="Y36" s="168">
        <v>0</v>
      </c>
      <c r="Z36" s="164">
        <v>0</v>
      </c>
      <c r="AA36" s="285">
        <v>0</v>
      </c>
    </row>
    <row r="37" spans="1:27" ht="78.75" x14ac:dyDescent="0.25">
      <c r="A37" s="265" t="s">
        <v>112</v>
      </c>
      <c r="B37" s="266" t="s">
        <v>264</v>
      </c>
      <c r="C37" s="263" t="s">
        <v>65</v>
      </c>
      <c r="D37" s="163"/>
      <c r="E37" s="164"/>
      <c r="F37" s="164"/>
      <c r="G37" s="165">
        <v>-133.91</v>
      </c>
      <c r="H37" s="166"/>
      <c r="I37" s="167"/>
      <c r="J37" s="164"/>
      <c r="K37" s="165">
        <v>-129.16</v>
      </c>
      <c r="L37" s="169"/>
      <c r="M37" s="168"/>
      <c r="N37" s="164"/>
      <c r="O37" s="285"/>
      <c r="P37" s="169"/>
      <c r="Q37" s="168"/>
      <c r="R37" s="164"/>
      <c r="S37" s="165">
        <v>-4.75</v>
      </c>
      <c r="T37" s="169"/>
      <c r="U37" s="168"/>
      <c r="V37" s="164"/>
      <c r="W37" s="165"/>
      <c r="X37" s="169"/>
      <c r="Y37" s="168"/>
      <c r="Z37" s="164"/>
      <c r="AA37" s="285">
        <v>-4.75</v>
      </c>
    </row>
    <row r="38" spans="1:27" ht="31.5" x14ac:dyDescent="0.25">
      <c r="A38" s="263">
        <v>8</v>
      </c>
      <c r="B38" s="264" t="s">
        <v>159</v>
      </c>
      <c r="C38" s="263" t="s">
        <v>65</v>
      </c>
      <c r="D38" s="155">
        <v>0</v>
      </c>
      <c r="E38" s="156">
        <v>38.369999999999997</v>
      </c>
      <c r="F38" s="156">
        <v>48.37</v>
      </c>
      <c r="G38" s="157">
        <v>0</v>
      </c>
      <c r="H38" s="158">
        <v>0</v>
      </c>
      <c r="I38" s="159">
        <v>36.79</v>
      </c>
      <c r="J38" s="156">
        <v>45.61</v>
      </c>
      <c r="K38" s="160">
        <v>0</v>
      </c>
      <c r="L38" s="162" t="s">
        <v>186</v>
      </c>
      <c r="M38" s="161" t="s">
        <v>186</v>
      </c>
      <c r="N38" s="156" t="s">
        <v>186</v>
      </c>
      <c r="O38" s="284" t="s">
        <v>186</v>
      </c>
      <c r="P38" s="162">
        <v>0</v>
      </c>
      <c r="Q38" s="161">
        <v>1.58</v>
      </c>
      <c r="R38" s="156">
        <v>2.76</v>
      </c>
      <c r="S38" s="157">
        <v>0</v>
      </c>
      <c r="T38" s="162" t="s">
        <v>186</v>
      </c>
      <c r="U38" s="161" t="s">
        <v>186</v>
      </c>
      <c r="V38" s="156" t="s">
        <v>186</v>
      </c>
      <c r="W38" s="157"/>
      <c r="X38" s="162">
        <v>0</v>
      </c>
      <c r="Y38" s="161">
        <v>1.58</v>
      </c>
      <c r="Z38" s="156">
        <v>2.76</v>
      </c>
      <c r="AA38" s="284">
        <v>0</v>
      </c>
    </row>
    <row r="39" spans="1:27" ht="15.75" x14ac:dyDescent="0.25">
      <c r="A39" s="72" t="s">
        <v>48</v>
      </c>
      <c r="B39" s="73" t="s">
        <v>51</v>
      </c>
      <c r="C39" s="72" t="s">
        <v>65</v>
      </c>
      <c r="D39" s="155">
        <v>0</v>
      </c>
      <c r="E39" s="156">
        <v>6.91</v>
      </c>
      <c r="F39" s="156">
        <v>8.7100000000000009</v>
      </c>
      <c r="G39" s="157">
        <v>0</v>
      </c>
      <c r="H39" s="158">
        <v>0</v>
      </c>
      <c r="I39" s="159">
        <v>6.63</v>
      </c>
      <c r="J39" s="156">
        <v>8.2100000000000009</v>
      </c>
      <c r="K39" s="160">
        <v>0</v>
      </c>
      <c r="L39" s="162" t="s">
        <v>186</v>
      </c>
      <c r="M39" s="161" t="s">
        <v>186</v>
      </c>
      <c r="N39" s="156" t="s">
        <v>186</v>
      </c>
      <c r="O39" s="284" t="s">
        <v>186</v>
      </c>
      <c r="P39" s="162">
        <v>0</v>
      </c>
      <c r="Q39" s="161">
        <v>0.28000000000000003</v>
      </c>
      <c r="R39" s="156">
        <v>0.5</v>
      </c>
      <c r="S39" s="157">
        <v>0</v>
      </c>
      <c r="T39" s="162" t="s">
        <v>186</v>
      </c>
      <c r="U39" s="161" t="s">
        <v>186</v>
      </c>
      <c r="V39" s="156" t="s">
        <v>186</v>
      </c>
      <c r="W39" s="157"/>
      <c r="X39" s="162">
        <v>0</v>
      </c>
      <c r="Y39" s="161">
        <v>0.28000000000000003</v>
      </c>
      <c r="Z39" s="156">
        <v>0.5</v>
      </c>
      <c r="AA39" s="284">
        <v>0</v>
      </c>
    </row>
    <row r="40" spans="1:27" ht="15.75" x14ac:dyDescent="0.25">
      <c r="A40" s="72" t="s">
        <v>49</v>
      </c>
      <c r="B40" s="73" t="s">
        <v>52</v>
      </c>
      <c r="C40" s="72" t="s">
        <v>65</v>
      </c>
      <c r="D40" s="155">
        <v>0</v>
      </c>
      <c r="E40" s="156">
        <v>0</v>
      </c>
      <c r="F40" s="156">
        <v>0</v>
      </c>
      <c r="G40" s="157">
        <v>0</v>
      </c>
      <c r="H40" s="158">
        <v>0</v>
      </c>
      <c r="I40" s="159">
        <v>0</v>
      </c>
      <c r="J40" s="156">
        <v>0</v>
      </c>
      <c r="K40" s="160">
        <v>0</v>
      </c>
      <c r="L40" s="162" t="s">
        <v>186</v>
      </c>
      <c r="M40" s="161" t="s">
        <v>186</v>
      </c>
      <c r="N40" s="156" t="s">
        <v>186</v>
      </c>
      <c r="O40" s="284" t="s">
        <v>186</v>
      </c>
      <c r="P40" s="162">
        <v>0</v>
      </c>
      <c r="Q40" s="161">
        <v>0</v>
      </c>
      <c r="R40" s="156">
        <v>0</v>
      </c>
      <c r="S40" s="157">
        <v>0</v>
      </c>
      <c r="T40" s="162" t="s">
        <v>186</v>
      </c>
      <c r="U40" s="161" t="s">
        <v>186</v>
      </c>
      <c r="V40" s="156" t="s">
        <v>186</v>
      </c>
      <c r="W40" s="157"/>
      <c r="X40" s="162">
        <v>0</v>
      </c>
      <c r="Y40" s="161">
        <v>0</v>
      </c>
      <c r="Z40" s="156">
        <v>0</v>
      </c>
      <c r="AA40" s="284">
        <v>0</v>
      </c>
    </row>
    <row r="41" spans="1:27" ht="15.75" x14ac:dyDescent="0.25">
      <c r="A41" s="72" t="s">
        <v>50</v>
      </c>
      <c r="B41" s="73" t="s">
        <v>53</v>
      </c>
      <c r="C41" s="72" t="s">
        <v>65</v>
      </c>
      <c r="D41" s="155">
        <v>0</v>
      </c>
      <c r="E41" s="156">
        <v>0</v>
      </c>
      <c r="F41" s="156">
        <v>0</v>
      </c>
      <c r="G41" s="157">
        <v>0</v>
      </c>
      <c r="H41" s="158">
        <v>0</v>
      </c>
      <c r="I41" s="159">
        <v>0</v>
      </c>
      <c r="J41" s="156">
        <v>0</v>
      </c>
      <c r="K41" s="160">
        <v>0</v>
      </c>
      <c r="L41" s="162" t="s">
        <v>186</v>
      </c>
      <c r="M41" s="161" t="s">
        <v>186</v>
      </c>
      <c r="N41" s="156" t="s">
        <v>186</v>
      </c>
      <c r="O41" s="284" t="s">
        <v>186</v>
      </c>
      <c r="P41" s="162">
        <v>0</v>
      </c>
      <c r="Q41" s="161">
        <v>0</v>
      </c>
      <c r="R41" s="156">
        <v>0</v>
      </c>
      <c r="S41" s="157">
        <v>0</v>
      </c>
      <c r="T41" s="162" t="s">
        <v>186</v>
      </c>
      <c r="U41" s="161" t="s">
        <v>186</v>
      </c>
      <c r="V41" s="156" t="s">
        <v>186</v>
      </c>
      <c r="W41" s="157"/>
      <c r="X41" s="162">
        <v>0</v>
      </c>
      <c r="Y41" s="161">
        <v>0</v>
      </c>
      <c r="Z41" s="156">
        <v>0</v>
      </c>
      <c r="AA41" s="284">
        <v>0</v>
      </c>
    </row>
    <row r="42" spans="1:27" ht="31.5" x14ac:dyDescent="0.25">
      <c r="A42" s="72" t="s">
        <v>56</v>
      </c>
      <c r="B42" s="73" t="s">
        <v>54</v>
      </c>
      <c r="C42" s="72" t="s">
        <v>65</v>
      </c>
      <c r="D42" s="155">
        <v>0</v>
      </c>
      <c r="E42" s="156">
        <v>0</v>
      </c>
      <c r="F42" s="156">
        <v>0</v>
      </c>
      <c r="G42" s="157">
        <v>0</v>
      </c>
      <c r="H42" s="158">
        <v>0</v>
      </c>
      <c r="I42" s="159">
        <v>0</v>
      </c>
      <c r="J42" s="156">
        <v>0</v>
      </c>
      <c r="K42" s="160">
        <v>0</v>
      </c>
      <c r="L42" s="162" t="s">
        <v>186</v>
      </c>
      <c r="M42" s="161" t="s">
        <v>186</v>
      </c>
      <c r="N42" s="156" t="s">
        <v>186</v>
      </c>
      <c r="O42" s="284" t="s">
        <v>186</v>
      </c>
      <c r="P42" s="162">
        <v>0</v>
      </c>
      <c r="Q42" s="161">
        <v>0</v>
      </c>
      <c r="R42" s="156">
        <v>0</v>
      </c>
      <c r="S42" s="157">
        <v>0</v>
      </c>
      <c r="T42" s="162" t="s">
        <v>186</v>
      </c>
      <c r="U42" s="161" t="s">
        <v>186</v>
      </c>
      <c r="V42" s="156" t="s">
        <v>186</v>
      </c>
      <c r="W42" s="157"/>
      <c r="X42" s="162">
        <v>0</v>
      </c>
      <c r="Y42" s="161">
        <v>0</v>
      </c>
      <c r="Z42" s="156">
        <v>0</v>
      </c>
      <c r="AA42" s="284">
        <v>0</v>
      </c>
    </row>
    <row r="43" spans="1:27" ht="15.75" outlineLevel="1" x14ac:dyDescent="0.25">
      <c r="A43" s="72" t="s">
        <v>57</v>
      </c>
      <c r="B43" s="73" t="s">
        <v>55</v>
      </c>
      <c r="C43" s="72" t="s">
        <v>65</v>
      </c>
      <c r="D43" s="155">
        <v>0</v>
      </c>
      <c r="E43" s="156">
        <v>0</v>
      </c>
      <c r="F43" s="156">
        <v>0</v>
      </c>
      <c r="G43" s="157">
        <v>0</v>
      </c>
      <c r="H43" s="158">
        <v>0</v>
      </c>
      <c r="I43" s="159">
        <v>0</v>
      </c>
      <c r="J43" s="156">
        <v>0</v>
      </c>
      <c r="K43" s="160">
        <v>0</v>
      </c>
      <c r="L43" s="277" t="s">
        <v>186</v>
      </c>
      <c r="M43" s="197" t="s">
        <v>186</v>
      </c>
      <c r="N43" s="198" t="s">
        <v>186</v>
      </c>
      <c r="O43" s="286" t="s">
        <v>186</v>
      </c>
      <c r="P43" s="199">
        <v>0</v>
      </c>
      <c r="Q43" s="161">
        <v>0</v>
      </c>
      <c r="R43" s="156">
        <v>0</v>
      </c>
      <c r="S43" s="157">
        <v>0</v>
      </c>
      <c r="T43" s="199" t="s">
        <v>186</v>
      </c>
      <c r="U43" s="199" t="s">
        <v>186</v>
      </c>
      <c r="V43" s="200" t="s">
        <v>186</v>
      </c>
      <c r="W43" s="157"/>
      <c r="X43" s="199">
        <v>0</v>
      </c>
      <c r="Y43" s="161">
        <v>0</v>
      </c>
      <c r="Z43" s="156">
        <v>0</v>
      </c>
      <c r="AA43" s="289"/>
    </row>
    <row r="44" spans="1:27" ht="30" x14ac:dyDescent="0.25">
      <c r="A44" s="72" t="s">
        <v>259</v>
      </c>
      <c r="B44" s="190" t="s">
        <v>260</v>
      </c>
      <c r="C44" s="72" t="s">
        <v>65</v>
      </c>
      <c r="D44" s="163">
        <v>0</v>
      </c>
      <c r="E44" s="164">
        <v>31.46</v>
      </c>
      <c r="F44" s="164">
        <v>39.659999999999997</v>
      </c>
      <c r="G44" s="165">
        <v>0</v>
      </c>
      <c r="H44" s="166">
        <v>0</v>
      </c>
      <c r="I44" s="167">
        <v>30.16</v>
      </c>
      <c r="J44" s="164">
        <v>37.4</v>
      </c>
      <c r="K44" s="165">
        <v>0</v>
      </c>
      <c r="L44" s="169"/>
      <c r="M44" s="168"/>
      <c r="N44" s="164"/>
      <c r="O44" s="285"/>
      <c r="P44" s="169">
        <v>0</v>
      </c>
      <c r="Q44" s="168">
        <v>1.3</v>
      </c>
      <c r="R44" s="164">
        <v>2.2599999999999998</v>
      </c>
      <c r="S44" s="165">
        <v>0</v>
      </c>
      <c r="T44" s="169"/>
      <c r="U44" s="168"/>
      <c r="V44" s="164"/>
      <c r="W44" s="165"/>
      <c r="X44" s="169">
        <v>0</v>
      </c>
      <c r="Y44" s="168">
        <v>1.3</v>
      </c>
      <c r="Z44" s="164">
        <v>2.2599999999999998</v>
      </c>
      <c r="AA44" s="285">
        <v>0</v>
      </c>
    </row>
    <row r="45" spans="1:27" ht="31.5" x14ac:dyDescent="0.25">
      <c r="A45" s="263">
        <v>9</v>
      </c>
      <c r="B45" s="264" t="s">
        <v>58</v>
      </c>
      <c r="C45" s="263" t="s">
        <v>65</v>
      </c>
      <c r="D45" s="163">
        <v>515.52</v>
      </c>
      <c r="E45" s="164">
        <v>824.8929700000001</v>
      </c>
      <c r="F45" s="164">
        <v>1039.9783678308322</v>
      </c>
      <c r="G45" s="165">
        <v>710.08171640000023</v>
      </c>
      <c r="H45" s="166">
        <v>497.05</v>
      </c>
      <c r="I45" s="167">
        <v>773.54470000000003</v>
      </c>
      <c r="J45" s="164">
        <v>918.95608712378657</v>
      </c>
      <c r="K45" s="165">
        <v>618.65963240000019</v>
      </c>
      <c r="L45" s="169" t="s">
        <v>186</v>
      </c>
      <c r="M45" s="168" t="s">
        <v>186</v>
      </c>
      <c r="N45" s="164" t="s">
        <v>186</v>
      </c>
      <c r="O45" s="285" t="s">
        <v>186</v>
      </c>
      <c r="P45" s="169">
        <v>18.47</v>
      </c>
      <c r="Q45" s="168">
        <v>51.348269999999999</v>
      </c>
      <c r="R45" s="164">
        <v>121.02228070704582</v>
      </c>
      <c r="S45" s="165">
        <v>91.422083999999998</v>
      </c>
      <c r="T45" s="169" t="s">
        <v>186</v>
      </c>
      <c r="U45" s="168" t="s">
        <v>186</v>
      </c>
      <c r="V45" s="164" t="s">
        <v>186</v>
      </c>
      <c r="W45" s="165" t="s">
        <v>186</v>
      </c>
      <c r="X45" s="169">
        <v>18.47</v>
      </c>
      <c r="Y45" s="168">
        <v>51.348269999999999</v>
      </c>
      <c r="Z45" s="164">
        <v>121.02228070704582</v>
      </c>
      <c r="AA45" s="285">
        <v>91.422083999999998</v>
      </c>
    </row>
    <row r="46" spans="1:27" ht="31.5" x14ac:dyDescent="0.25">
      <c r="A46" s="263">
        <v>10</v>
      </c>
      <c r="B46" s="267" t="s">
        <v>266</v>
      </c>
      <c r="C46" s="263" t="s">
        <v>65</v>
      </c>
      <c r="D46" s="163">
        <v>0</v>
      </c>
      <c r="E46" s="164">
        <v>0</v>
      </c>
      <c r="F46" s="164">
        <v>0</v>
      </c>
      <c r="G46" s="165">
        <v>0</v>
      </c>
      <c r="H46" s="166">
        <v>0</v>
      </c>
      <c r="I46" s="167">
        <v>0</v>
      </c>
      <c r="J46" s="164">
        <v>0</v>
      </c>
      <c r="K46" s="165">
        <v>0</v>
      </c>
      <c r="L46" s="169" t="s">
        <v>186</v>
      </c>
      <c r="M46" s="168" t="s">
        <v>186</v>
      </c>
      <c r="N46" s="164" t="s">
        <v>186</v>
      </c>
      <c r="O46" s="285" t="s">
        <v>186</v>
      </c>
      <c r="P46" s="169">
        <v>0</v>
      </c>
      <c r="Q46" s="168">
        <v>0</v>
      </c>
      <c r="R46" s="164">
        <v>0</v>
      </c>
      <c r="S46" s="165">
        <v>0</v>
      </c>
      <c r="T46" s="169" t="s">
        <v>186</v>
      </c>
      <c r="U46" s="168" t="s">
        <v>186</v>
      </c>
      <c r="V46" s="164" t="s">
        <v>186</v>
      </c>
      <c r="W46" s="165"/>
      <c r="X46" s="169">
        <v>0</v>
      </c>
      <c r="Y46" s="168">
        <v>0</v>
      </c>
      <c r="Z46" s="164">
        <v>0</v>
      </c>
      <c r="AA46" s="285">
        <v>0</v>
      </c>
    </row>
    <row r="47" spans="1:27" ht="47.25" x14ac:dyDescent="0.25">
      <c r="A47" s="263">
        <v>11</v>
      </c>
      <c r="B47" s="264" t="s">
        <v>189</v>
      </c>
      <c r="C47" s="263" t="s">
        <v>65</v>
      </c>
      <c r="D47" s="163">
        <v>515.52</v>
      </c>
      <c r="E47" s="164">
        <v>824.8929700000001</v>
      </c>
      <c r="F47" s="164">
        <v>1039.9783678308322</v>
      </c>
      <c r="G47" s="165">
        <v>710.08171640000023</v>
      </c>
      <c r="H47" s="171">
        <v>497.05</v>
      </c>
      <c r="I47" s="168">
        <v>773.54470000000003</v>
      </c>
      <c r="J47" s="164">
        <v>918.95608712378657</v>
      </c>
      <c r="K47" s="165">
        <v>618.65963240000019</v>
      </c>
      <c r="L47" s="169" t="s">
        <v>186</v>
      </c>
      <c r="M47" s="168" t="s">
        <v>186</v>
      </c>
      <c r="N47" s="164" t="s">
        <v>186</v>
      </c>
      <c r="O47" s="285" t="s">
        <v>186</v>
      </c>
      <c r="P47" s="169">
        <v>18.47</v>
      </c>
      <c r="Q47" s="168">
        <v>51.348269999999999</v>
      </c>
      <c r="R47" s="164">
        <v>121.02228070704582</v>
      </c>
      <c r="S47" s="165">
        <v>91.422083999999998</v>
      </c>
      <c r="T47" s="169" t="s">
        <v>186</v>
      </c>
      <c r="U47" s="168" t="s">
        <v>186</v>
      </c>
      <c r="V47" s="164" t="s">
        <v>186</v>
      </c>
      <c r="W47" s="165"/>
      <c r="X47" s="169">
        <v>18.47</v>
      </c>
      <c r="Y47" s="168">
        <v>51.348269999999999</v>
      </c>
      <c r="Z47" s="164">
        <v>121.02228070704582</v>
      </c>
      <c r="AA47" s="285">
        <v>91.422083999999998</v>
      </c>
    </row>
    <row r="48" spans="1:27" ht="31.5" x14ac:dyDescent="0.25">
      <c r="A48" s="263">
        <v>12</v>
      </c>
      <c r="B48" s="264" t="s">
        <v>59</v>
      </c>
      <c r="C48" s="263" t="s">
        <v>66</v>
      </c>
      <c r="D48" s="155">
        <v>1045.5734712503802</v>
      </c>
      <c r="E48" s="156">
        <v>1535.4787592466432</v>
      </c>
      <c r="F48" s="156">
        <v>1836.5090906103558</v>
      </c>
      <c r="G48" s="160">
        <v>1396.2594706622624</v>
      </c>
      <c r="H48" s="172">
        <v>1045.562590714992</v>
      </c>
      <c r="I48" s="161">
        <v>1501.7894238198967</v>
      </c>
      <c r="J48" s="156">
        <v>1720.7098130030283</v>
      </c>
      <c r="K48" s="160">
        <v>1261.1885187050113</v>
      </c>
      <c r="L48" s="174" t="s">
        <v>186</v>
      </c>
      <c r="M48" s="173" t="s">
        <v>186</v>
      </c>
      <c r="N48" s="156" t="s">
        <v>186</v>
      </c>
      <c r="O48" s="284" t="s">
        <v>186</v>
      </c>
      <c r="P48" s="174">
        <v>1045.8663646659118</v>
      </c>
      <c r="Q48" s="173">
        <v>2319.2533875338754</v>
      </c>
      <c r="R48" s="156">
        <v>3755.7032239755508</v>
      </c>
      <c r="S48" s="160">
        <v>5072.5231093602615</v>
      </c>
      <c r="T48" s="174" t="s">
        <v>186</v>
      </c>
      <c r="U48" s="173" t="s">
        <v>186</v>
      </c>
      <c r="V48" s="156" t="s">
        <v>186</v>
      </c>
      <c r="W48" s="160"/>
      <c r="X48" s="174">
        <v>1045.8663646659118</v>
      </c>
      <c r="Y48" s="173">
        <v>2319.2533875338754</v>
      </c>
      <c r="Z48" s="156">
        <v>3755.7032239755508</v>
      </c>
      <c r="AA48" s="284">
        <v>5072.5231093602615</v>
      </c>
    </row>
    <row r="49" spans="1:32" ht="15.75" x14ac:dyDescent="0.25">
      <c r="A49" s="72" t="s">
        <v>75</v>
      </c>
      <c r="B49" s="73" t="s">
        <v>60</v>
      </c>
      <c r="C49" s="72" t="s">
        <v>66</v>
      </c>
      <c r="D49" s="155">
        <v>749.68055978095526</v>
      </c>
      <c r="E49" s="156">
        <v>1042.8891035735692</v>
      </c>
      <c r="F49" s="156">
        <v>1396.8326054793251</v>
      </c>
      <c r="G49" s="160">
        <v>1115.3093369513922</v>
      </c>
      <c r="H49" s="172">
        <v>749.67921075327627</v>
      </c>
      <c r="I49" s="161">
        <v>1009.2076601395505</v>
      </c>
      <c r="J49" s="156">
        <v>1281.0558733271403</v>
      </c>
      <c r="K49" s="160">
        <v>980.25150477945613</v>
      </c>
      <c r="L49" s="174" t="s">
        <v>186</v>
      </c>
      <c r="M49" s="173" t="s">
        <v>186</v>
      </c>
      <c r="N49" s="156" t="s">
        <v>186</v>
      </c>
      <c r="O49" s="284" t="s">
        <v>186</v>
      </c>
      <c r="P49" s="174">
        <v>749.71687429218571</v>
      </c>
      <c r="Q49" s="173">
        <v>1826.4601264679313</v>
      </c>
      <c r="R49" s="156">
        <v>3315.6330827549618</v>
      </c>
      <c r="S49" s="160">
        <v>4791.215890806192</v>
      </c>
      <c r="T49" s="174" t="s">
        <v>186</v>
      </c>
      <c r="U49" s="173" t="s">
        <v>186</v>
      </c>
      <c r="V49" s="156" t="s">
        <v>186</v>
      </c>
      <c r="W49" s="160"/>
      <c r="X49" s="174">
        <v>749.71687429218571</v>
      </c>
      <c r="Y49" s="173">
        <v>1826.4601264679313</v>
      </c>
      <c r="Z49" s="156">
        <v>3315.6330827549618</v>
      </c>
      <c r="AA49" s="284">
        <v>4791.215890806192</v>
      </c>
    </row>
    <row r="50" spans="1:32" ht="15.75" x14ac:dyDescent="0.25">
      <c r="A50" s="72" t="s">
        <v>76</v>
      </c>
      <c r="B50" s="73" t="s">
        <v>61</v>
      </c>
      <c r="C50" s="72" t="s">
        <v>66</v>
      </c>
      <c r="D50" s="163">
        <v>295.89291146942492</v>
      </c>
      <c r="E50" s="210">
        <v>492.58965567307405</v>
      </c>
      <c r="F50" s="210">
        <v>439.67648513103063</v>
      </c>
      <c r="G50" s="211">
        <v>280.9501337108702</v>
      </c>
      <c r="H50" s="212">
        <v>295.88337996171572</v>
      </c>
      <c r="I50" s="213">
        <v>492.58176368034617</v>
      </c>
      <c r="J50" s="210">
        <v>439.65393967588807</v>
      </c>
      <c r="K50" s="211">
        <v>280.93701392555522</v>
      </c>
      <c r="L50" s="214" t="s">
        <v>186</v>
      </c>
      <c r="M50" s="213" t="s">
        <v>186</v>
      </c>
      <c r="N50" s="210" t="s">
        <v>186</v>
      </c>
      <c r="O50" s="287" t="s">
        <v>186</v>
      </c>
      <c r="P50" s="214">
        <v>296.14949037372605</v>
      </c>
      <c r="Q50" s="213">
        <v>492.79326106594408</v>
      </c>
      <c r="R50" s="210">
        <v>440.07014122058899</v>
      </c>
      <c r="S50" s="211">
        <v>281.29721855406956</v>
      </c>
      <c r="T50" s="214" t="s">
        <v>186</v>
      </c>
      <c r="U50" s="213" t="s">
        <v>186</v>
      </c>
      <c r="V50" s="210" t="s">
        <v>186</v>
      </c>
      <c r="W50" s="211"/>
      <c r="X50" s="214">
        <v>296.14949037372605</v>
      </c>
      <c r="Y50" s="213">
        <v>492.79326106594408</v>
      </c>
      <c r="Z50" s="210">
        <v>440.07014122058899</v>
      </c>
      <c r="AA50" s="287">
        <v>281.29721855406956</v>
      </c>
    </row>
    <row r="51" spans="1:32" ht="31.5" x14ac:dyDescent="0.25">
      <c r="A51" s="263">
        <v>13</v>
      </c>
      <c r="B51" s="264" t="s">
        <v>62</v>
      </c>
      <c r="C51" s="263" t="s">
        <v>67</v>
      </c>
      <c r="D51" s="163">
        <v>493.05</v>
      </c>
      <c r="E51" s="210">
        <v>537.22199999999998</v>
      </c>
      <c r="F51" s="210">
        <v>566.28</v>
      </c>
      <c r="G51" s="211">
        <v>508.56000000000006</v>
      </c>
      <c r="H51" s="212">
        <v>475.39</v>
      </c>
      <c r="I51" s="213">
        <v>515.08199999999999</v>
      </c>
      <c r="J51" s="210">
        <v>534.05639938787829</v>
      </c>
      <c r="K51" s="211">
        <v>490.53700000000003</v>
      </c>
      <c r="L51" s="214" t="s">
        <v>186</v>
      </c>
      <c r="M51" s="213" t="s">
        <v>186</v>
      </c>
      <c r="N51" s="210" t="s">
        <v>186</v>
      </c>
      <c r="O51" s="287" t="s">
        <v>186</v>
      </c>
      <c r="P51" s="214">
        <v>17.66</v>
      </c>
      <c r="Q51" s="213">
        <v>22.14</v>
      </c>
      <c r="R51" s="210">
        <v>32.22360061212165</v>
      </c>
      <c r="S51" s="211">
        <v>18.023</v>
      </c>
      <c r="T51" s="214" t="s">
        <v>186</v>
      </c>
      <c r="U51" s="213" t="s">
        <v>186</v>
      </c>
      <c r="V51" s="210" t="s">
        <v>186</v>
      </c>
      <c r="W51" s="211"/>
      <c r="X51" s="214">
        <v>17.66</v>
      </c>
      <c r="Y51" s="213">
        <v>22.14</v>
      </c>
      <c r="Z51" s="210">
        <v>32.22360061212165</v>
      </c>
      <c r="AA51" s="287">
        <v>18.023</v>
      </c>
    </row>
    <row r="52" spans="1:32" ht="15.75" x14ac:dyDescent="0.25">
      <c r="A52" s="263">
        <v>14</v>
      </c>
      <c r="B52" s="264" t="s">
        <v>63</v>
      </c>
      <c r="C52" s="263" t="s">
        <v>67</v>
      </c>
      <c r="D52" s="163">
        <v>0</v>
      </c>
      <c r="E52" s="164">
        <v>0</v>
      </c>
      <c r="F52" s="164">
        <v>0</v>
      </c>
      <c r="G52" s="165">
        <v>0</v>
      </c>
      <c r="H52" s="171">
        <v>0</v>
      </c>
      <c r="I52" s="168">
        <v>0</v>
      </c>
      <c r="J52" s="164">
        <v>0</v>
      </c>
      <c r="K52" s="165">
        <v>0</v>
      </c>
      <c r="L52" s="169" t="s">
        <v>186</v>
      </c>
      <c r="M52" s="168" t="s">
        <v>186</v>
      </c>
      <c r="N52" s="164" t="s">
        <v>186</v>
      </c>
      <c r="O52" s="285" t="s">
        <v>186</v>
      </c>
      <c r="P52" s="169">
        <v>0</v>
      </c>
      <c r="Q52" s="168">
        <v>0</v>
      </c>
      <c r="R52" s="164">
        <v>0</v>
      </c>
      <c r="S52" s="165">
        <v>0</v>
      </c>
      <c r="T52" s="169" t="s">
        <v>186</v>
      </c>
      <c r="U52" s="168" t="s">
        <v>186</v>
      </c>
      <c r="V52" s="164" t="s">
        <v>186</v>
      </c>
      <c r="W52" s="165"/>
      <c r="X52" s="169">
        <v>0</v>
      </c>
      <c r="Y52" s="168">
        <v>0</v>
      </c>
      <c r="Z52" s="164">
        <v>0</v>
      </c>
      <c r="AA52" s="285">
        <v>0</v>
      </c>
    </row>
    <row r="53" spans="1:32" ht="15.75" x14ac:dyDescent="0.25">
      <c r="A53" s="263">
        <v>15</v>
      </c>
      <c r="B53" s="264" t="s">
        <v>64</v>
      </c>
      <c r="C53" s="263" t="s">
        <v>66</v>
      </c>
      <c r="D53" s="163"/>
      <c r="E53" s="210"/>
      <c r="F53" s="210"/>
      <c r="G53" s="175"/>
      <c r="H53" s="171"/>
      <c r="I53" s="168"/>
      <c r="J53" s="164"/>
      <c r="K53" s="175"/>
      <c r="L53" s="169" t="s">
        <v>186</v>
      </c>
      <c r="M53" s="168" t="s">
        <v>186</v>
      </c>
      <c r="N53" s="164" t="s">
        <v>186</v>
      </c>
      <c r="O53" s="285" t="s">
        <v>186</v>
      </c>
      <c r="P53" s="169"/>
      <c r="Q53" s="209"/>
      <c r="R53" s="207"/>
      <c r="S53" s="175"/>
      <c r="T53" s="169" t="s">
        <v>186</v>
      </c>
      <c r="U53" s="168" t="s">
        <v>186</v>
      </c>
      <c r="V53" s="164" t="s">
        <v>186</v>
      </c>
      <c r="W53" s="175"/>
      <c r="X53" s="169"/>
      <c r="Y53" s="168"/>
      <c r="Z53" s="164"/>
      <c r="AA53" s="287"/>
    </row>
    <row r="54" spans="1:32" ht="47.25" x14ac:dyDescent="0.25">
      <c r="A54" s="263">
        <v>16</v>
      </c>
      <c r="B54" s="264" t="s">
        <v>190</v>
      </c>
      <c r="C54" s="263" t="s">
        <v>67</v>
      </c>
      <c r="D54" s="270">
        <v>493.05</v>
      </c>
      <c r="E54" s="271">
        <v>537.22199999999998</v>
      </c>
      <c r="F54" s="271">
        <v>566.28</v>
      </c>
      <c r="G54" s="272">
        <v>508.56000000000006</v>
      </c>
      <c r="H54" s="273">
        <v>475.39</v>
      </c>
      <c r="I54" s="274">
        <v>515.08199999999999</v>
      </c>
      <c r="J54" s="271">
        <v>534.05639938787829</v>
      </c>
      <c r="K54" s="272">
        <v>490.53700000000003</v>
      </c>
      <c r="L54" s="275" t="s">
        <v>186</v>
      </c>
      <c r="M54" s="274" t="s">
        <v>186</v>
      </c>
      <c r="N54" s="271" t="s">
        <v>186</v>
      </c>
      <c r="O54" s="288" t="s">
        <v>186</v>
      </c>
      <c r="P54" s="275">
        <v>17.66</v>
      </c>
      <c r="Q54" s="274">
        <v>22.14</v>
      </c>
      <c r="R54" s="271">
        <v>32.22360061212165</v>
      </c>
      <c r="S54" s="272">
        <v>18.023</v>
      </c>
      <c r="T54" s="275" t="s">
        <v>186</v>
      </c>
      <c r="U54" s="274" t="s">
        <v>186</v>
      </c>
      <c r="V54" s="271" t="s">
        <v>186</v>
      </c>
      <c r="W54" s="272"/>
      <c r="X54" s="275">
        <v>17.66</v>
      </c>
      <c r="Y54" s="274">
        <v>22.14</v>
      </c>
      <c r="Z54" s="271">
        <v>32.22360061212165</v>
      </c>
      <c r="AA54" s="288">
        <v>18.023</v>
      </c>
    </row>
    <row r="55" spans="1:32" ht="32.25" thickBot="1" x14ac:dyDescent="0.3">
      <c r="A55" s="268">
        <v>17</v>
      </c>
      <c r="B55" s="269" t="s">
        <v>160</v>
      </c>
      <c r="C55" s="268" t="s">
        <v>66</v>
      </c>
      <c r="D55" s="276">
        <v>1045.5734712503802</v>
      </c>
      <c r="E55" s="255">
        <v>1464.0457721016639</v>
      </c>
      <c r="F55" s="255">
        <v>1751.091982465975</v>
      </c>
      <c r="G55" s="256">
        <v>1659.5715675633162</v>
      </c>
      <c r="H55" s="254">
        <v>1045.562590714992</v>
      </c>
      <c r="I55" s="255">
        <v>1430.3539032231763</v>
      </c>
      <c r="J55" s="255">
        <v>1635.3068479748456</v>
      </c>
      <c r="K55" s="256">
        <v>1524.4917965413415</v>
      </c>
      <c r="L55" s="254" t="s">
        <v>186</v>
      </c>
      <c r="M55" s="255" t="s">
        <v>186</v>
      </c>
      <c r="N55" s="255" t="s">
        <v>186</v>
      </c>
      <c r="O55" s="256" t="s">
        <v>186</v>
      </c>
      <c r="P55" s="254">
        <v>1045.8663646659118</v>
      </c>
      <c r="Q55" s="255">
        <v>2247.9593405600726</v>
      </c>
      <c r="R55" s="255">
        <v>3670.0517155292305</v>
      </c>
      <c r="S55" s="256">
        <v>5336.0752371969147</v>
      </c>
      <c r="T55" s="254" t="s">
        <v>186</v>
      </c>
      <c r="U55" s="255" t="s">
        <v>186</v>
      </c>
      <c r="V55" s="255" t="s">
        <v>186</v>
      </c>
      <c r="W55" s="256"/>
      <c r="X55" s="254">
        <v>1045.8663646659118</v>
      </c>
      <c r="Y55" s="255">
        <v>2247.9593405600726</v>
      </c>
      <c r="Z55" s="255">
        <v>3670.0517155292305</v>
      </c>
      <c r="AA55" s="256">
        <v>5336.0752371969147</v>
      </c>
    </row>
    <row r="58" spans="1:32" ht="15.75" x14ac:dyDescent="0.25">
      <c r="A58" s="177"/>
      <c r="B58" s="177" t="s">
        <v>161</v>
      </c>
      <c r="C58" s="177"/>
      <c r="D58" s="177"/>
      <c r="E58" s="177"/>
      <c r="F58" s="177"/>
      <c r="G58" s="177"/>
      <c r="H58" s="177"/>
      <c r="I58" s="178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68" t="s">
        <v>281</v>
      </c>
      <c r="Y58" s="68"/>
      <c r="Z58" s="68"/>
      <c r="AA58" s="68"/>
      <c r="AB58" s="68"/>
      <c r="AC58" s="68"/>
      <c r="AD58" s="68"/>
      <c r="AE58" s="68"/>
      <c r="AF58" s="68"/>
    </row>
    <row r="59" spans="1:32" ht="15.75" x14ac:dyDescent="0.25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</row>
    <row r="60" spans="1:32" ht="15.75" x14ac:dyDescent="0.25">
      <c r="A60" s="177"/>
      <c r="B60" s="179" t="s">
        <v>185</v>
      </c>
      <c r="C60" s="177"/>
      <c r="D60" s="177"/>
      <c r="E60" s="177"/>
      <c r="F60" s="177"/>
      <c r="G60" s="177"/>
      <c r="H60" s="177"/>
      <c r="I60" s="178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68" t="s">
        <v>282</v>
      </c>
      <c r="Y60" s="335"/>
      <c r="Z60" s="335"/>
      <c r="AA60" s="177"/>
      <c r="AB60" s="177"/>
      <c r="AC60" s="177"/>
      <c r="AD60" s="177"/>
      <c r="AE60" s="177"/>
      <c r="AF60" s="177"/>
    </row>
  </sheetData>
  <mergeCells count="14">
    <mergeCell ref="A1:AA1"/>
    <mergeCell ref="A2:AA2"/>
    <mergeCell ref="A3:AA3"/>
    <mergeCell ref="X4:AA4"/>
    <mergeCell ref="A5:A7"/>
    <mergeCell ref="B5:B7"/>
    <mergeCell ref="C5:C7"/>
    <mergeCell ref="D5:G6"/>
    <mergeCell ref="H5:K6"/>
    <mergeCell ref="L5:O6"/>
    <mergeCell ref="P5:S6"/>
    <mergeCell ref="T5:AA5"/>
    <mergeCell ref="T6:W6"/>
    <mergeCell ref="X6:AA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29E8-E993-42DB-88F0-DE98B4798C3D}">
  <dimension ref="A1:D50"/>
  <sheetViews>
    <sheetView tabSelected="1" workbookViewId="0">
      <selection activeCell="J36" sqref="J36"/>
    </sheetView>
  </sheetViews>
  <sheetFormatPr defaultRowHeight="15.75" x14ac:dyDescent="0.25"/>
  <cols>
    <col min="1" max="1" width="9.140625" style="1"/>
    <col min="2" max="2" width="59.42578125" style="1" customWidth="1"/>
    <col min="3" max="3" width="18.42578125" style="1" customWidth="1"/>
    <col min="4" max="4" width="18" style="1" customWidth="1"/>
  </cols>
  <sheetData>
    <row r="1" spans="1:4" x14ac:dyDescent="0.25">
      <c r="A1" s="464" t="s">
        <v>87</v>
      </c>
      <c r="B1" s="464"/>
      <c r="C1" s="464"/>
      <c r="D1" s="464"/>
    </row>
    <row r="2" spans="1:4" x14ac:dyDescent="0.25">
      <c r="A2" s="465" t="s">
        <v>322</v>
      </c>
      <c r="B2" s="465"/>
      <c r="C2" s="465"/>
      <c r="D2" s="465"/>
    </row>
    <row r="3" spans="1:4" x14ac:dyDescent="0.25">
      <c r="A3" s="462" t="s">
        <v>312</v>
      </c>
      <c r="B3" s="462"/>
      <c r="C3" s="462"/>
      <c r="D3" s="462"/>
    </row>
    <row r="4" spans="1:4" ht="16.5" thickBot="1" x14ac:dyDescent="0.3">
      <c r="A4" s="465"/>
      <c r="B4" s="465"/>
      <c r="C4" s="465"/>
      <c r="D4" s="465"/>
    </row>
    <row r="5" spans="1:4" ht="16.5" thickBot="1" x14ac:dyDescent="0.3">
      <c r="A5" s="466" t="s">
        <v>0</v>
      </c>
      <c r="B5" s="468" t="s">
        <v>125</v>
      </c>
      <c r="C5" s="472" t="s">
        <v>126</v>
      </c>
      <c r="D5" s="473"/>
    </row>
    <row r="6" spans="1:4" ht="16.5" thickBot="1" x14ac:dyDescent="0.3">
      <c r="A6" s="467"/>
      <c r="B6" s="469"/>
      <c r="C6" s="111" t="s">
        <v>121</v>
      </c>
      <c r="D6" s="112" t="s">
        <v>180</v>
      </c>
    </row>
    <row r="7" spans="1:4" x14ac:dyDescent="0.25">
      <c r="A7" s="113">
        <v>1</v>
      </c>
      <c r="B7" s="114">
        <v>2</v>
      </c>
      <c r="C7" s="115">
        <v>3</v>
      </c>
      <c r="D7" s="116">
        <v>4</v>
      </c>
    </row>
    <row r="8" spans="1:4" ht="47.25" x14ac:dyDescent="0.25">
      <c r="A8" s="101">
        <v>1</v>
      </c>
      <c r="B8" s="102" t="s">
        <v>203</v>
      </c>
      <c r="C8" s="328">
        <v>118.8183671980549</v>
      </c>
      <c r="D8" s="329">
        <v>382.68042544397866</v>
      </c>
    </row>
    <row r="9" spans="1:4" x14ac:dyDescent="0.25">
      <c r="A9" s="101" t="s">
        <v>22</v>
      </c>
      <c r="B9" s="102" t="s">
        <v>127</v>
      </c>
      <c r="C9" s="328">
        <v>0</v>
      </c>
      <c r="D9" s="329">
        <v>0</v>
      </c>
    </row>
    <row r="10" spans="1:4" x14ac:dyDescent="0.25">
      <c r="A10" s="101">
        <v>2</v>
      </c>
      <c r="B10" s="102" t="s">
        <v>128</v>
      </c>
      <c r="C10" s="328">
        <v>0</v>
      </c>
      <c r="D10" s="329">
        <v>0</v>
      </c>
    </row>
    <row r="11" spans="1:4" x14ac:dyDescent="0.25">
      <c r="A11" s="101" t="s">
        <v>38</v>
      </c>
      <c r="B11" s="102" t="s">
        <v>20</v>
      </c>
      <c r="C11" s="328">
        <v>0</v>
      </c>
      <c r="D11" s="329">
        <v>0</v>
      </c>
    </row>
    <row r="12" spans="1:4" x14ac:dyDescent="0.25">
      <c r="A12" s="101" t="s">
        <v>39</v>
      </c>
      <c r="B12" s="102" t="s">
        <v>129</v>
      </c>
      <c r="C12" s="328">
        <v>0</v>
      </c>
      <c r="D12" s="329">
        <v>0</v>
      </c>
    </row>
    <row r="13" spans="1:4" x14ac:dyDescent="0.25">
      <c r="A13" s="101" t="s">
        <v>40</v>
      </c>
      <c r="B13" s="102" t="s">
        <v>130</v>
      </c>
      <c r="C13" s="328">
        <v>0</v>
      </c>
      <c r="D13" s="329">
        <v>0</v>
      </c>
    </row>
    <row r="14" spans="1:4" ht="31.5" x14ac:dyDescent="0.25">
      <c r="A14" s="101">
        <v>3</v>
      </c>
      <c r="B14" s="102" t="s">
        <v>131</v>
      </c>
      <c r="C14" s="328">
        <v>5.0288477551020403</v>
      </c>
      <c r="D14" s="329">
        <v>16.196499276981729</v>
      </c>
    </row>
    <row r="15" spans="1:4" ht="31.5" x14ac:dyDescent="0.25">
      <c r="A15" s="101">
        <v>4</v>
      </c>
      <c r="B15" s="102" t="s">
        <v>132</v>
      </c>
      <c r="C15" s="328">
        <v>1.073744352790452</v>
      </c>
      <c r="D15" s="329">
        <v>3.4582275066867463</v>
      </c>
    </row>
    <row r="16" spans="1:4" ht="31.5" x14ac:dyDescent="0.25">
      <c r="A16" s="101">
        <v>5</v>
      </c>
      <c r="B16" s="102" t="s">
        <v>133</v>
      </c>
      <c r="C16" s="328">
        <v>124.92095930594739</v>
      </c>
      <c r="D16" s="328">
        <v>402.33515222764714</v>
      </c>
    </row>
    <row r="17" spans="1:4" x14ac:dyDescent="0.25">
      <c r="A17" s="101">
        <v>6</v>
      </c>
      <c r="B17" s="102" t="s">
        <v>47</v>
      </c>
      <c r="C17" s="328">
        <v>0</v>
      </c>
      <c r="D17" s="329">
        <v>0</v>
      </c>
    </row>
    <row r="18" spans="1:4" ht="31.5" x14ac:dyDescent="0.25">
      <c r="A18" s="101" t="s">
        <v>109</v>
      </c>
      <c r="B18" s="102" t="s">
        <v>204</v>
      </c>
      <c r="C18" s="328">
        <v>0</v>
      </c>
      <c r="D18" s="329">
        <v>0</v>
      </c>
    </row>
    <row r="19" spans="1:4" x14ac:dyDescent="0.25">
      <c r="A19" s="101" t="s">
        <v>110</v>
      </c>
      <c r="B19" s="102" t="s">
        <v>51</v>
      </c>
      <c r="C19" s="328">
        <v>0</v>
      </c>
      <c r="D19" s="329">
        <v>0</v>
      </c>
    </row>
    <row r="20" spans="1:4" ht="31.5" x14ac:dyDescent="0.25">
      <c r="A20" s="101">
        <v>7</v>
      </c>
      <c r="B20" s="102" t="s">
        <v>135</v>
      </c>
      <c r="C20" s="328">
        <v>0</v>
      </c>
      <c r="D20" s="329">
        <v>0</v>
      </c>
    </row>
    <row r="21" spans="1:4" x14ac:dyDescent="0.25">
      <c r="A21" s="382">
        <v>8</v>
      </c>
      <c r="B21" s="387" t="s">
        <v>46</v>
      </c>
      <c r="C21" s="385">
        <v>0</v>
      </c>
      <c r="D21" s="329">
        <v>0</v>
      </c>
    </row>
    <row r="22" spans="1:4" ht="45" x14ac:dyDescent="0.25">
      <c r="A22" s="382">
        <v>9</v>
      </c>
      <c r="B22" s="358" t="s">
        <v>264</v>
      </c>
      <c r="C22" s="385">
        <v>0.32634144200765003</v>
      </c>
      <c r="D22" s="329">
        <v>1.0510536780843207</v>
      </c>
    </row>
    <row r="23" spans="1:4" ht="47.25" x14ac:dyDescent="0.25">
      <c r="A23" s="382">
        <v>10</v>
      </c>
      <c r="B23" s="387" t="s">
        <v>136</v>
      </c>
      <c r="C23" s="385">
        <v>124.92095930594739</v>
      </c>
      <c r="D23" s="329">
        <v>402.33515222764714</v>
      </c>
    </row>
    <row r="24" spans="1:4" ht="31.5" x14ac:dyDescent="0.25">
      <c r="A24" s="382">
        <v>11</v>
      </c>
      <c r="B24" s="372" t="s">
        <v>294</v>
      </c>
      <c r="C24" s="385">
        <v>0</v>
      </c>
      <c r="D24" s="329">
        <v>0</v>
      </c>
    </row>
    <row r="25" spans="1:4" ht="31.5" x14ac:dyDescent="0.25">
      <c r="A25" s="382">
        <v>12</v>
      </c>
      <c r="B25" s="387" t="s">
        <v>194</v>
      </c>
      <c r="C25" s="385">
        <v>125.24730074795504</v>
      </c>
      <c r="D25" s="386" t="s">
        <v>149</v>
      </c>
    </row>
    <row r="26" spans="1:4" x14ac:dyDescent="0.25">
      <c r="A26" s="382">
        <v>13</v>
      </c>
      <c r="B26" s="387" t="s">
        <v>137</v>
      </c>
      <c r="C26" s="385" t="s">
        <v>149</v>
      </c>
      <c r="D26" s="386">
        <v>403.38620590573146</v>
      </c>
    </row>
    <row r="27" spans="1:4" x14ac:dyDescent="0.25">
      <c r="A27" s="382">
        <v>14</v>
      </c>
      <c r="B27" s="387" t="s">
        <v>138</v>
      </c>
      <c r="C27" s="385" t="s">
        <v>149</v>
      </c>
      <c r="D27" s="386">
        <v>484.07344708687771</v>
      </c>
    </row>
    <row r="28" spans="1:4" x14ac:dyDescent="0.25">
      <c r="A28" s="382" t="s">
        <v>243</v>
      </c>
      <c r="B28" s="387" t="s">
        <v>139</v>
      </c>
      <c r="C28" s="385" t="s">
        <v>149</v>
      </c>
      <c r="D28" s="386">
        <v>0</v>
      </c>
    </row>
    <row r="29" spans="1:4" x14ac:dyDescent="0.25">
      <c r="A29" s="382" t="s">
        <v>244</v>
      </c>
      <c r="B29" s="387" t="s">
        <v>140</v>
      </c>
      <c r="C29" s="385" t="s">
        <v>149</v>
      </c>
      <c r="D29" s="386">
        <v>484.07344708687771</v>
      </c>
    </row>
    <row r="30" spans="1:4" ht="31.5" x14ac:dyDescent="0.25">
      <c r="A30" s="382">
        <v>15</v>
      </c>
      <c r="B30" s="387" t="s">
        <v>141</v>
      </c>
      <c r="C30" s="388">
        <v>15.214</v>
      </c>
      <c r="D30" s="386" t="s">
        <v>149</v>
      </c>
    </row>
    <row r="31" spans="1:4" x14ac:dyDescent="0.25">
      <c r="A31" s="382">
        <v>16</v>
      </c>
      <c r="B31" s="387" t="s">
        <v>319</v>
      </c>
      <c r="C31" s="388">
        <v>0.31048979591836728</v>
      </c>
      <c r="D31" s="386" t="s">
        <v>149</v>
      </c>
    </row>
    <row r="32" spans="1:4" x14ac:dyDescent="0.25">
      <c r="A32" s="382">
        <v>17</v>
      </c>
      <c r="B32" s="387" t="s">
        <v>142</v>
      </c>
      <c r="C32" s="410">
        <v>4</v>
      </c>
      <c r="D32" s="386" t="s">
        <v>149</v>
      </c>
    </row>
    <row r="33" spans="1:4" ht="31.5" x14ac:dyDescent="0.25">
      <c r="A33" s="382">
        <v>18</v>
      </c>
      <c r="B33" s="387" t="s">
        <v>143</v>
      </c>
      <c r="C33" s="385">
        <v>0</v>
      </c>
      <c r="D33" s="386" t="s">
        <v>149</v>
      </c>
    </row>
    <row r="34" spans="1:4" x14ac:dyDescent="0.25">
      <c r="A34" s="382" t="s">
        <v>198</v>
      </c>
      <c r="B34" s="387" t="s">
        <v>144</v>
      </c>
      <c r="C34" s="385">
        <v>0</v>
      </c>
      <c r="D34" s="386" t="s">
        <v>149</v>
      </c>
    </row>
    <row r="35" spans="1:4" x14ac:dyDescent="0.25">
      <c r="A35" s="382" t="s">
        <v>199</v>
      </c>
      <c r="B35" s="387" t="s">
        <v>145</v>
      </c>
      <c r="C35" s="385">
        <v>0</v>
      </c>
      <c r="D35" s="386" t="s">
        <v>149</v>
      </c>
    </row>
    <row r="36" spans="1:4" ht="31.5" x14ac:dyDescent="0.25">
      <c r="A36" s="382">
        <v>19</v>
      </c>
      <c r="B36" s="387" t="s">
        <v>146</v>
      </c>
      <c r="C36" s="385">
        <v>0</v>
      </c>
      <c r="D36" s="386" t="s">
        <v>149</v>
      </c>
    </row>
    <row r="37" spans="1:4" x14ac:dyDescent="0.25">
      <c r="A37" s="382" t="s">
        <v>309</v>
      </c>
      <c r="B37" s="387" t="s">
        <v>144</v>
      </c>
      <c r="C37" s="385">
        <v>0</v>
      </c>
      <c r="D37" s="386" t="s">
        <v>149</v>
      </c>
    </row>
    <row r="38" spans="1:4" x14ac:dyDescent="0.25">
      <c r="A38" s="382" t="s">
        <v>310</v>
      </c>
      <c r="B38" s="387" t="s">
        <v>145</v>
      </c>
      <c r="C38" s="385">
        <v>0</v>
      </c>
      <c r="D38" s="386" t="s">
        <v>149</v>
      </c>
    </row>
    <row r="39" spans="1:4" x14ac:dyDescent="0.25">
      <c r="A39" s="382">
        <v>20</v>
      </c>
      <c r="B39" s="387" t="s">
        <v>147</v>
      </c>
      <c r="C39" s="385">
        <v>0</v>
      </c>
      <c r="D39" s="386" t="s">
        <v>149</v>
      </c>
    </row>
    <row r="40" spans="1:4" x14ac:dyDescent="0.25">
      <c r="A40" s="382">
        <v>21</v>
      </c>
      <c r="B40" s="387" t="s">
        <v>314</v>
      </c>
      <c r="C40" s="388">
        <v>0.31048979591836728</v>
      </c>
      <c r="D40" s="386" t="s">
        <v>149</v>
      </c>
    </row>
    <row r="41" spans="1:4" x14ac:dyDescent="0.25">
      <c r="A41" s="382">
        <v>22</v>
      </c>
      <c r="B41" s="387" t="s">
        <v>315</v>
      </c>
      <c r="C41" s="385">
        <v>16.196499276981729</v>
      </c>
      <c r="D41" s="386" t="s">
        <v>149</v>
      </c>
    </row>
    <row r="42" spans="1:4" ht="31.5" x14ac:dyDescent="0.25">
      <c r="A42" s="382">
        <v>23</v>
      </c>
      <c r="B42" s="392" t="s">
        <v>148</v>
      </c>
      <c r="C42" s="385">
        <v>0</v>
      </c>
      <c r="D42" s="386" t="s">
        <v>149</v>
      </c>
    </row>
    <row r="43" spans="1:4" ht="32.25" thickBot="1" x14ac:dyDescent="0.3">
      <c r="A43" s="383">
        <v>24</v>
      </c>
      <c r="B43" s="394" t="s">
        <v>316</v>
      </c>
      <c r="C43" s="405" t="s">
        <v>149</v>
      </c>
      <c r="D43" s="395">
        <v>4.9000000000000016E-2</v>
      </c>
    </row>
    <row r="44" spans="1:4" x14ac:dyDescent="0.25">
      <c r="A44" s="406"/>
      <c r="B44" s="407"/>
      <c r="C44" s="408"/>
      <c r="D44" s="409"/>
    </row>
    <row r="45" spans="1:4" x14ac:dyDescent="0.25">
      <c r="A45" s="406"/>
      <c r="B45" s="407"/>
      <c r="C45" s="408"/>
      <c r="D45" s="409"/>
    </row>
    <row r="46" spans="1:4" x14ac:dyDescent="0.25">
      <c r="A46" s="110"/>
      <c r="B46" s="110"/>
      <c r="C46" s="110"/>
      <c r="D46" s="110"/>
    </row>
    <row r="47" spans="1:4" x14ac:dyDescent="0.25">
      <c r="A47" s="463" t="s">
        <v>161</v>
      </c>
      <c r="B47" s="463"/>
      <c r="C47" s="68" t="s">
        <v>281</v>
      </c>
      <c r="D47"/>
    </row>
    <row r="48" spans="1:4" x14ac:dyDescent="0.25">
      <c r="A48" s="110"/>
      <c r="B48" s="110"/>
      <c r="C48" s="177"/>
      <c r="D48"/>
    </row>
    <row r="49" spans="1:4" x14ac:dyDescent="0.25">
      <c r="A49" s="127" t="s">
        <v>185</v>
      </c>
      <c r="B49" s="110"/>
      <c r="C49" s="69" t="s">
        <v>282</v>
      </c>
      <c r="D49"/>
    </row>
    <row r="50" spans="1:4" x14ac:dyDescent="0.25">
      <c r="A50" s="110"/>
      <c r="B50" s="110"/>
      <c r="C50" s="110"/>
      <c r="D50" s="110"/>
    </row>
  </sheetData>
  <mergeCells count="8">
    <mergeCell ref="A47:B47"/>
    <mergeCell ref="A1:D1"/>
    <mergeCell ref="A2:D2"/>
    <mergeCell ref="A3:D3"/>
    <mergeCell ref="A4:D4"/>
    <mergeCell ref="A5:A6"/>
    <mergeCell ref="B5:B6"/>
    <mergeCell ref="C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0"/>
  <sheetViews>
    <sheetView topLeftCell="A28" zoomScale="70" zoomScaleNormal="70" workbookViewId="0">
      <selection activeCell="G49" sqref="G49"/>
    </sheetView>
  </sheetViews>
  <sheetFormatPr defaultRowHeight="15" outlineLevelRow="1" x14ac:dyDescent="0.25"/>
  <cols>
    <col min="2" max="2" width="46.85546875" customWidth="1"/>
    <col min="3" max="3" width="10" customWidth="1"/>
    <col min="4" max="4" width="13.42578125" bestFit="1" customWidth="1"/>
    <col min="5" max="5" width="14.140625" customWidth="1"/>
    <col min="6" max="6" width="14" customWidth="1"/>
    <col min="7" max="7" width="13.5703125" customWidth="1"/>
    <col min="8" max="8" width="13.42578125" bestFit="1" customWidth="1"/>
    <col min="9" max="9" width="14" customWidth="1"/>
    <col min="10" max="10" width="13.140625" customWidth="1"/>
    <col min="11" max="11" width="14.140625" customWidth="1"/>
    <col min="15" max="15" width="9.28515625" bestFit="1" customWidth="1"/>
    <col min="19" max="19" width="9.28515625" bestFit="1" customWidth="1"/>
    <col min="23" max="23" width="9.28515625" bestFit="1" customWidth="1"/>
    <col min="27" max="27" width="9.28515625" bestFit="1" customWidth="1"/>
  </cols>
  <sheetData>
    <row r="1" spans="1:27" ht="15.75" x14ac:dyDescent="0.25">
      <c r="A1" s="413" t="s">
        <v>87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</row>
    <row r="2" spans="1:27" ht="15.75" x14ac:dyDescent="0.25">
      <c r="A2" s="413" t="s">
        <v>226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</row>
    <row r="3" spans="1:27" ht="15.75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</row>
    <row r="4" spans="1:27" ht="16.5" thickBot="1" x14ac:dyDescent="0.3">
      <c r="A4" s="129"/>
      <c r="B4" s="129"/>
      <c r="C4" s="129"/>
      <c r="D4" s="129"/>
      <c r="E4" s="129"/>
      <c r="F4" s="129"/>
      <c r="G4" s="130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428" t="s">
        <v>150</v>
      </c>
      <c r="Y4" s="428"/>
      <c r="Z4" s="428"/>
      <c r="AA4" s="428"/>
    </row>
    <row r="5" spans="1:27" ht="16.5" thickBot="1" x14ac:dyDescent="0.3">
      <c r="A5" s="429" t="s">
        <v>0</v>
      </c>
      <c r="B5" s="429" t="s">
        <v>1</v>
      </c>
      <c r="C5" s="432" t="s">
        <v>2</v>
      </c>
      <c r="D5" s="429" t="s">
        <v>3</v>
      </c>
      <c r="E5" s="435"/>
      <c r="F5" s="435"/>
      <c r="G5" s="436"/>
      <c r="H5" s="435" t="s">
        <v>4</v>
      </c>
      <c r="I5" s="435"/>
      <c r="J5" s="435"/>
      <c r="K5" s="436"/>
      <c r="L5" s="429" t="s">
        <v>5</v>
      </c>
      <c r="M5" s="435"/>
      <c r="N5" s="435"/>
      <c r="O5" s="436"/>
      <c r="P5" s="429" t="s">
        <v>151</v>
      </c>
      <c r="Q5" s="435"/>
      <c r="R5" s="435"/>
      <c r="S5" s="436"/>
      <c r="T5" s="435" t="s">
        <v>6</v>
      </c>
      <c r="U5" s="435"/>
      <c r="V5" s="435"/>
      <c r="W5" s="435"/>
      <c r="X5" s="435"/>
      <c r="Y5" s="435"/>
      <c r="Z5" s="435"/>
      <c r="AA5" s="436"/>
    </row>
    <row r="6" spans="1:27" ht="16.5" thickBot="1" x14ac:dyDescent="0.3">
      <c r="A6" s="430"/>
      <c r="B6" s="430"/>
      <c r="C6" s="433"/>
      <c r="D6" s="431"/>
      <c r="E6" s="437"/>
      <c r="F6" s="437"/>
      <c r="G6" s="438"/>
      <c r="H6" s="437"/>
      <c r="I6" s="437"/>
      <c r="J6" s="437"/>
      <c r="K6" s="438"/>
      <c r="L6" s="431"/>
      <c r="M6" s="437"/>
      <c r="N6" s="437"/>
      <c r="O6" s="438"/>
      <c r="P6" s="431"/>
      <c r="Q6" s="437"/>
      <c r="R6" s="437"/>
      <c r="S6" s="438"/>
      <c r="T6" s="439" t="s">
        <v>7</v>
      </c>
      <c r="U6" s="439"/>
      <c r="V6" s="439"/>
      <c r="W6" s="439"/>
      <c r="X6" s="440" t="s">
        <v>8</v>
      </c>
      <c r="Y6" s="439"/>
      <c r="Z6" s="439"/>
      <c r="AA6" s="441"/>
    </row>
    <row r="7" spans="1:27" ht="79.5" thickBot="1" x14ac:dyDescent="0.3">
      <c r="A7" s="431"/>
      <c r="B7" s="431"/>
      <c r="C7" s="434"/>
      <c r="D7" s="131" t="s">
        <v>152</v>
      </c>
      <c r="E7" s="132" t="s">
        <v>153</v>
      </c>
      <c r="F7" s="132" t="s">
        <v>154</v>
      </c>
      <c r="G7" s="133" t="s">
        <v>155</v>
      </c>
      <c r="H7" s="134" t="s">
        <v>152</v>
      </c>
      <c r="I7" s="132" t="s">
        <v>153</v>
      </c>
      <c r="J7" s="132" t="s">
        <v>154</v>
      </c>
      <c r="K7" s="133" t="s">
        <v>155</v>
      </c>
      <c r="L7" s="131" t="s">
        <v>152</v>
      </c>
      <c r="M7" s="132" t="s">
        <v>153</v>
      </c>
      <c r="N7" s="132" t="s">
        <v>154</v>
      </c>
      <c r="O7" s="133" t="s">
        <v>155</v>
      </c>
      <c r="P7" s="131" t="s">
        <v>152</v>
      </c>
      <c r="Q7" s="132" t="s">
        <v>153</v>
      </c>
      <c r="R7" s="132" t="s">
        <v>154</v>
      </c>
      <c r="S7" s="133" t="s">
        <v>155</v>
      </c>
      <c r="T7" s="135" t="s">
        <v>152</v>
      </c>
      <c r="U7" s="136" t="s">
        <v>153</v>
      </c>
      <c r="V7" s="136" t="s">
        <v>154</v>
      </c>
      <c r="W7" s="137" t="s">
        <v>155</v>
      </c>
      <c r="X7" s="134" t="s">
        <v>152</v>
      </c>
      <c r="Y7" s="132" t="s">
        <v>153</v>
      </c>
      <c r="Z7" s="132" t="s">
        <v>154</v>
      </c>
      <c r="AA7" s="133" t="s">
        <v>155</v>
      </c>
    </row>
    <row r="8" spans="1:27" ht="16.5" thickBot="1" x14ac:dyDescent="0.3">
      <c r="A8" s="138">
        <v>1</v>
      </c>
      <c r="B8" s="138">
        <v>2</v>
      </c>
      <c r="C8" s="139">
        <v>3</v>
      </c>
      <c r="D8" s="140">
        <v>4</v>
      </c>
      <c r="E8" s="141">
        <v>5</v>
      </c>
      <c r="F8" s="141">
        <v>6</v>
      </c>
      <c r="G8" s="142">
        <v>7</v>
      </c>
      <c r="H8" s="143">
        <v>8</v>
      </c>
      <c r="I8" s="141">
        <v>9</v>
      </c>
      <c r="J8" s="141">
        <v>10</v>
      </c>
      <c r="K8" s="142">
        <v>11</v>
      </c>
      <c r="L8" s="140">
        <v>12</v>
      </c>
      <c r="M8" s="141">
        <v>13</v>
      </c>
      <c r="N8" s="141">
        <v>14</v>
      </c>
      <c r="O8" s="142">
        <v>15</v>
      </c>
      <c r="P8" s="140">
        <v>16</v>
      </c>
      <c r="Q8" s="141">
        <v>17</v>
      </c>
      <c r="R8" s="141">
        <v>18</v>
      </c>
      <c r="S8" s="142">
        <v>19</v>
      </c>
      <c r="T8" s="140">
        <v>20</v>
      </c>
      <c r="U8" s="141">
        <v>21</v>
      </c>
      <c r="V8" s="141">
        <v>22</v>
      </c>
      <c r="W8" s="142">
        <v>23</v>
      </c>
      <c r="X8" s="143">
        <v>24</v>
      </c>
      <c r="Y8" s="141">
        <v>25</v>
      </c>
      <c r="Z8" s="141">
        <v>26</v>
      </c>
      <c r="AA8" s="142">
        <v>27</v>
      </c>
    </row>
    <row r="9" spans="1:27" ht="15.75" x14ac:dyDescent="0.25">
      <c r="A9" s="261">
        <v>1</v>
      </c>
      <c r="B9" s="262" t="s">
        <v>9</v>
      </c>
      <c r="C9" s="261" t="s">
        <v>65</v>
      </c>
      <c r="D9" s="144">
        <v>563.21</v>
      </c>
      <c r="E9" s="145">
        <v>786.63485999999989</v>
      </c>
      <c r="F9" s="145">
        <v>1130.7819769795135</v>
      </c>
      <c r="G9" s="146">
        <v>768.34</v>
      </c>
      <c r="H9" s="278">
        <v>563.21</v>
      </c>
      <c r="I9" s="279">
        <v>786.63485999999989</v>
      </c>
      <c r="J9" s="145">
        <v>1130.7819769795135</v>
      </c>
      <c r="K9" s="146">
        <v>768.34</v>
      </c>
      <c r="L9" s="280" t="s">
        <v>186</v>
      </c>
      <c r="M9" s="281" t="s">
        <v>186</v>
      </c>
      <c r="N9" s="145" t="s">
        <v>186</v>
      </c>
      <c r="O9" s="282">
        <v>0</v>
      </c>
      <c r="P9" s="280" t="s">
        <v>186</v>
      </c>
      <c r="Q9" s="281" t="s">
        <v>186</v>
      </c>
      <c r="R9" s="145" t="s">
        <v>186</v>
      </c>
      <c r="S9" s="282">
        <v>0</v>
      </c>
      <c r="T9" s="280" t="s">
        <v>186</v>
      </c>
      <c r="U9" s="281" t="s">
        <v>186</v>
      </c>
      <c r="V9" s="145" t="s">
        <v>186</v>
      </c>
      <c r="W9" s="282" t="s">
        <v>186</v>
      </c>
      <c r="X9" s="280" t="s">
        <v>186</v>
      </c>
      <c r="Y9" s="281" t="s">
        <v>186</v>
      </c>
      <c r="Z9" s="145" t="s">
        <v>186</v>
      </c>
      <c r="AA9" s="282" t="s">
        <v>186</v>
      </c>
    </row>
    <row r="10" spans="1:27" ht="15.75" x14ac:dyDescent="0.25">
      <c r="A10" s="70" t="s">
        <v>22</v>
      </c>
      <c r="B10" s="71" t="s">
        <v>10</v>
      </c>
      <c r="C10" s="70" t="s">
        <v>65</v>
      </c>
      <c r="D10" s="147">
        <v>493.97</v>
      </c>
      <c r="E10" s="148">
        <v>706.88485999999989</v>
      </c>
      <c r="F10" s="148">
        <v>995.30197697951337</v>
      </c>
      <c r="G10" s="149">
        <v>656.98</v>
      </c>
      <c r="H10" s="150">
        <v>493.97</v>
      </c>
      <c r="I10" s="151">
        <v>706.88485999999989</v>
      </c>
      <c r="J10" s="148">
        <v>995.30197697951337</v>
      </c>
      <c r="K10" s="152">
        <v>656.98</v>
      </c>
      <c r="L10" s="154" t="s">
        <v>186</v>
      </c>
      <c r="M10" s="153" t="s">
        <v>186</v>
      </c>
      <c r="N10" s="148" t="s">
        <v>186</v>
      </c>
      <c r="O10" s="283">
        <v>0</v>
      </c>
      <c r="P10" s="154" t="s">
        <v>186</v>
      </c>
      <c r="Q10" s="153" t="s">
        <v>186</v>
      </c>
      <c r="R10" s="148" t="s">
        <v>186</v>
      </c>
      <c r="S10" s="283">
        <v>0</v>
      </c>
      <c r="T10" s="154" t="s">
        <v>186</v>
      </c>
      <c r="U10" s="153" t="s">
        <v>186</v>
      </c>
      <c r="V10" s="148" t="s">
        <v>186</v>
      </c>
      <c r="W10" s="283" t="s">
        <v>186</v>
      </c>
      <c r="X10" s="154" t="s">
        <v>186</v>
      </c>
      <c r="Y10" s="153" t="s">
        <v>186</v>
      </c>
      <c r="Z10" s="148" t="s">
        <v>186</v>
      </c>
      <c r="AA10" s="283" t="s">
        <v>186</v>
      </c>
    </row>
    <row r="11" spans="1:27" ht="15.75" x14ac:dyDescent="0.25">
      <c r="A11" s="72" t="s">
        <v>23</v>
      </c>
      <c r="B11" s="73" t="s">
        <v>11</v>
      </c>
      <c r="C11" s="72" t="s">
        <v>65</v>
      </c>
      <c r="D11" s="155">
        <v>401.22</v>
      </c>
      <c r="E11" s="156">
        <v>601.94485999999995</v>
      </c>
      <c r="F11" s="156">
        <v>953.29197697951338</v>
      </c>
      <c r="G11" s="157">
        <v>583.32000000000005</v>
      </c>
      <c r="H11" s="158">
        <v>401.22</v>
      </c>
      <c r="I11" s="159">
        <v>601.94485999999995</v>
      </c>
      <c r="J11" s="156">
        <v>953.29197697951338</v>
      </c>
      <c r="K11" s="160">
        <v>583.32000000000005</v>
      </c>
      <c r="L11" s="162" t="s">
        <v>186</v>
      </c>
      <c r="M11" s="161" t="s">
        <v>186</v>
      </c>
      <c r="N11" s="156" t="s">
        <v>186</v>
      </c>
      <c r="O11" s="284">
        <v>0</v>
      </c>
      <c r="P11" s="162" t="s">
        <v>186</v>
      </c>
      <c r="Q11" s="161" t="s">
        <v>186</v>
      </c>
      <c r="R11" s="156" t="s">
        <v>186</v>
      </c>
      <c r="S11" s="284">
        <v>0</v>
      </c>
      <c r="T11" s="162" t="s">
        <v>186</v>
      </c>
      <c r="U11" s="161" t="s">
        <v>186</v>
      </c>
      <c r="V11" s="156" t="s">
        <v>186</v>
      </c>
      <c r="W11" s="284" t="s">
        <v>186</v>
      </c>
      <c r="X11" s="162" t="s">
        <v>186</v>
      </c>
      <c r="Y11" s="161" t="s">
        <v>186</v>
      </c>
      <c r="Z11" s="156" t="s">
        <v>186</v>
      </c>
      <c r="AA11" s="284" t="s">
        <v>186</v>
      </c>
    </row>
    <row r="12" spans="1:27" ht="15.75" x14ac:dyDescent="0.25">
      <c r="A12" s="72" t="s">
        <v>24</v>
      </c>
      <c r="B12" s="73" t="s">
        <v>187</v>
      </c>
      <c r="C12" s="72" t="s">
        <v>65</v>
      </c>
      <c r="D12" s="155">
        <v>77.27</v>
      </c>
      <c r="E12" s="156">
        <v>84.17</v>
      </c>
      <c r="F12" s="156">
        <v>29.18</v>
      </c>
      <c r="G12" s="157">
        <v>53.39</v>
      </c>
      <c r="H12" s="158">
        <v>77.27</v>
      </c>
      <c r="I12" s="159">
        <v>84.17</v>
      </c>
      <c r="J12" s="156">
        <v>29.18</v>
      </c>
      <c r="K12" s="160">
        <v>53.39</v>
      </c>
      <c r="L12" s="162" t="s">
        <v>186</v>
      </c>
      <c r="M12" s="161" t="s">
        <v>186</v>
      </c>
      <c r="N12" s="156" t="s">
        <v>186</v>
      </c>
      <c r="O12" s="284">
        <v>0</v>
      </c>
      <c r="P12" s="162" t="s">
        <v>186</v>
      </c>
      <c r="Q12" s="161" t="s">
        <v>186</v>
      </c>
      <c r="R12" s="156" t="s">
        <v>186</v>
      </c>
      <c r="S12" s="284">
        <v>0</v>
      </c>
      <c r="T12" s="162" t="s">
        <v>186</v>
      </c>
      <c r="U12" s="161" t="s">
        <v>186</v>
      </c>
      <c r="V12" s="156" t="s">
        <v>186</v>
      </c>
      <c r="W12" s="284" t="s">
        <v>186</v>
      </c>
      <c r="X12" s="162" t="s">
        <v>186</v>
      </c>
      <c r="Y12" s="161" t="s">
        <v>186</v>
      </c>
      <c r="Z12" s="156" t="s">
        <v>186</v>
      </c>
      <c r="AA12" s="284" t="s">
        <v>186</v>
      </c>
    </row>
    <row r="13" spans="1:27" ht="15.75" x14ac:dyDescent="0.25">
      <c r="A13" s="72" t="s">
        <v>25</v>
      </c>
      <c r="B13" s="73" t="s">
        <v>156</v>
      </c>
      <c r="C13" s="72" t="s">
        <v>65</v>
      </c>
      <c r="D13" s="155">
        <v>0</v>
      </c>
      <c r="E13" s="156">
        <v>0</v>
      </c>
      <c r="F13" s="156">
        <v>0</v>
      </c>
      <c r="G13" s="157">
        <v>0</v>
      </c>
      <c r="H13" s="158">
        <v>0</v>
      </c>
      <c r="I13" s="159">
        <v>0</v>
      </c>
      <c r="J13" s="156">
        <v>0</v>
      </c>
      <c r="K13" s="160">
        <v>0</v>
      </c>
      <c r="L13" s="162" t="s">
        <v>186</v>
      </c>
      <c r="M13" s="161" t="s">
        <v>186</v>
      </c>
      <c r="N13" s="156" t="s">
        <v>186</v>
      </c>
      <c r="O13" s="284">
        <v>0</v>
      </c>
      <c r="P13" s="162" t="s">
        <v>186</v>
      </c>
      <c r="Q13" s="161" t="s">
        <v>186</v>
      </c>
      <c r="R13" s="156" t="s">
        <v>186</v>
      </c>
      <c r="S13" s="284">
        <v>0</v>
      </c>
      <c r="T13" s="162" t="s">
        <v>186</v>
      </c>
      <c r="U13" s="161" t="s">
        <v>186</v>
      </c>
      <c r="V13" s="156" t="s">
        <v>186</v>
      </c>
      <c r="W13" s="284" t="s">
        <v>186</v>
      </c>
      <c r="X13" s="162" t="s">
        <v>186</v>
      </c>
      <c r="Y13" s="161" t="s">
        <v>186</v>
      </c>
      <c r="Z13" s="156" t="s">
        <v>186</v>
      </c>
      <c r="AA13" s="284" t="s">
        <v>186</v>
      </c>
    </row>
    <row r="14" spans="1:27" ht="31.5" x14ac:dyDescent="0.25">
      <c r="A14" s="72" t="s">
        <v>26</v>
      </c>
      <c r="B14" s="73" t="s">
        <v>12</v>
      </c>
      <c r="C14" s="72" t="s">
        <v>65</v>
      </c>
      <c r="D14" s="155">
        <v>15.48</v>
      </c>
      <c r="E14" s="156">
        <v>20.77</v>
      </c>
      <c r="F14" s="156">
        <v>1.95</v>
      </c>
      <c r="G14" s="157">
        <v>2.78</v>
      </c>
      <c r="H14" s="158">
        <v>15.48</v>
      </c>
      <c r="I14" s="159">
        <v>20.77</v>
      </c>
      <c r="J14" s="156">
        <v>1.95</v>
      </c>
      <c r="K14" s="160">
        <v>2.78</v>
      </c>
      <c r="L14" s="162" t="s">
        <v>186</v>
      </c>
      <c r="M14" s="161" t="s">
        <v>186</v>
      </c>
      <c r="N14" s="156" t="s">
        <v>186</v>
      </c>
      <c r="O14" s="284">
        <v>0</v>
      </c>
      <c r="P14" s="162" t="s">
        <v>186</v>
      </c>
      <c r="Q14" s="161" t="s">
        <v>186</v>
      </c>
      <c r="R14" s="156" t="s">
        <v>186</v>
      </c>
      <c r="S14" s="284">
        <v>0</v>
      </c>
      <c r="T14" s="162" t="s">
        <v>186</v>
      </c>
      <c r="U14" s="161" t="s">
        <v>186</v>
      </c>
      <c r="V14" s="156" t="s">
        <v>186</v>
      </c>
      <c r="W14" s="284" t="s">
        <v>186</v>
      </c>
      <c r="X14" s="162" t="s">
        <v>186</v>
      </c>
      <c r="Y14" s="161" t="s">
        <v>186</v>
      </c>
      <c r="Z14" s="156" t="s">
        <v>186</v>
      </c>
      <c r="AA14" s="284" t="s">
        <v>186</v>
      </c>
    </row>
    <row r="15" spans="1:27" ht="31.5" x14ac:dyDescent="0.25">
      <c r="A15" s="74" t="s">
        <v>27</v>
      </c>
      <c r="B15" s="73" t="s">
        <v>13</v>
      </c>
      <c r="C15" s="72" t="s">
        <v>65</v>
      </c>
      <c r="D15" s="155">
        <v>0</v>
      </c>
      <c r="E15" s="156">
        <v>0</v>
      </c>
      <c r="F15" s="156">
        <v>10.88</v>
      </c>
      <c r="G15" s="157">
        <v>17.489999999999998</v>
      </c>
      <c r="H15" s="158">
        <v>0</v>
      </c>
      <c r="I15" s="159">
        <v>0</v>
      </c>
      <c r="J15" s="156">
        <v>10.88</v>
      </c>
      <c r="K15" s="160">
        <v>17.489999999999998</v>
      </c>
      <c r="L15" s="162" t="s">
        <v>186</v>
      </c>
      <c r="M15" s="161" t="s">
        <v>186</v>
      </c>
      <c r="N15" s="156" t="s">
        <v>186</v>
      </c>
      <c r="O15" s="284">
        <v>0</v>
      </c>
      <c r="P15" s="162" t="s">
        <v>186</v>
      </c>
      <c r="Q15" s="161" t="s">
        <v>186</v>
      </c>
      <c r="R15" s="156" t="s">
        <v>186</v>
      </c>
      <c r="S15" s="284">
        <v>0</v>
      </c>
      <c r="T15" s="162" t="s">
        <v>186</v>
      </c>
      <c r="U15" s="161" t="s">
        <v>186</v>
      </c>
      <c r="V15" s="156" t="s">
        <v>186</v>
      </c>
      <c r="W15" s="284" t="s">
        <v>186</v>
      </c>
      <c r="X15" s="162" t="s">
        <v>186</v>
      </c>
      <c r="Y15" s="161" t="s">
        <v>186</v>
      </c>
      <c r="Z15" s="156" t="s">
        <v>186</v>
      </c>
      <c r="AA15" s="284" t="s">
        <v>186</v>
      </c>
    </row>
    <row r="16" spans="1:27" ht="15.75" x14ac:dyDescent="0.25">
      <c r="A16" s="70" t="s">
        <v>28</v>
      </c>
      <c r="B16" s="71" t="s">
        <v>14</v>
      </c>
      <c r="C16" s="70" t="s">
        <v>65</v>
      </c>
      <c r="D16" s="147">
        <v>0</v>
      </c>
      <c r="E16" s="148">
        <v>0</v>
      </c>
      <c r="F16" s="148">
        <v>0</v>
      </c>
      <c r="G16" s="149">
        <v>0</v>
      </c>
      <c r="H16" s="150">
        <v>0</v>
      </c>
      <c r="I16" s="151">
        <v>0</v>
      </c>
      <c r="J16" s="148">
        <v>0</v>
      </c>
      <c r="K16" s="152">
        <v>0</v>
      </c>
      <c r="L16" s="154" t="s">
        <v>186</v>
      </c>
      <c r="M16" s="153" t="s">
        <v>186</v>
      </c>
      <c r="N16" s="148" t="s">
        <v>186</v>
      </c>
      <c r="O16" s="283">
        <v>0</v>
      </c>
      <c r="P16" s="154" t="s">
        <v>186</v>
      </c>
      <c r="Q16" s="153" t="s">
        <v>186</v>
      </c>
      <c r="R16" s="148" t="s">
        <v>186</v>
      </c>
      <c r="S16" s="283">
        <v>0</v>
      </c>
      <c r="T16" s="154" t="s">
        <v>186</v>
      </c>
      <c r="U16" s="153" t="s">
        <v>186</v>
      </c>
      <c r="V16" s="148" t="s">
        <v>186</v>
      </c>
      <c r="W16" s="283" t="s">
        <v>186</v>
      </c>
      <c r="X16" s="154" t="s">
        <v>186</v>
      </c>
      <c r="Y16" s="153" t="s">
        <v>186</v>
      </c>
      <c r="Z16" s="148" t="s">
        <v>186</v>
      </c>
      <c r="AA16" s="283" t="s">
        <v>186</v>
      </c>
    </row>
    <row r="17" spans="1:27" ht="15.75" x14ac:dyDescent="0.25">
      <c r="A17" s="70" t="s">
        <v>29</v>
      </c>
      <c r="B17" s="71" t="s">
        <v>15</v>
      </c>
      <c r="C17" s="70" t="s">
        <v>65</v>
      </c>
      <c r="D17" s="147">
        <v>0</v>
      </c>
      <c r="E17" s="148">
        <v>0</v>
      </c>
      <c r="F17" s="148">
        <v>33.06</v>
      </c>
      <c r="G17" s="149">
        <v>19.37</v>
      </c>
      <c r="H17" s="150">
        <v>0</v>
      </c>
      <c r="I17" s="151">
        <v>0</v>
      </c>
      <c r="J17" s="148">
        <v>33.06</v>
      </c>
      <c r="K17" s="152">
        <v>19.37</v>
      </c>
      <c r="L17" s="154" t="s">
        <v>186</v>
      </c>
      <c r="M17" s="153" t="s">
        <v>186</v>
      </c>
      <c r="N17" s="148" t="s">
        <v>186</v>
      </c>
      <c r="O17" s="283">
        <v>0</v>
      </c>
      <c r="P17" s="154" t="s">
        <v>186</v>
      </c>
      <c r="Q17" s="153" t="s">
        <v>186</v>
      </c>
      <c r="R17" s="148" t="s">
        <v>186</v>
      </c>
      <c r="S17" s="283">
        <v>0</v>
      </c>
      <c r="T17" s="154" t="s">
        <v>186</v>
      </c>
      <c r="U17" s="153" t="s">
        <v>186</v>
      </c>
      <c r="V17" s="148" t="s">
        <v>186</v>
      </c>
      <c r="W17" s="283" t="s">
        <v>186</v>
      </c>
      <c r="X17" s="154" t="s">
        <v>186</v>
      </c>
      <c r="Y17" s="153" t="s">
        <v>186</v>
      </c>
      <c r="Z17" s="148" t="s">
        <v>186</v>
      </c>
      <c r="AA17" s="283" t="s">
        <v>186</v>
      </c>
    </row>
    <row r="18" spans="1:27" ht="31.5" x14ac:dyDescent="0.25">
      <c r="A18" s="72" t="s">
        <v>30</v>
      </c>
      <c r="B18" s="75" t="s">
        <v>188</v>
      </c>
      <c r="C18" s="72" t="s">
        <v>65</v>
      </c>
      <c r="D18" s="155">
        <v>0</v>
      </c>
      <c r="E18" s="156">
        <v>0</v>
      </c>
      <c r="F18" s="156">
        <v>0</v>
      </c>
      <c r="G18" s="157">
        <v>0</v>
      </c>
      <c r="H18" s="158">
        <v>0</v>
      </c>
      <c r="I18" s="159">
        <v>0</v>
      </c>
      <c r="J18" s="156">
        <v>0</v>
      </c>
      <c r="K18" s="160">
        <v>0</v>
      </c>
      <c r="L18" s="162" t="s">
        <v>186</v>
      </c>
      <c r="M18" s="161" t="s">
        <v>186</v>
      </c>
      <c r="N18" s="156" t="s">
        <v>186</v>
      </c>
      <c r="O18" s="284">
        <v>0</v>
      </c>
      <c r="P18" s="162" t="s">
        <v>186</v>
      </c>
      <c r="Q18" s="161" t="s">
        <v>186</v>
      </c>
      <c r="R18" s="156" t="s">
        <v>186</v>
      </c>
      <c r="S18" s="284">
        <v>0</v>
      </c>
      <c r="T18" s="162" t="s">
        <v>186</v>
      </c>
      <c r="U18" s="161" t="s">
        <v>186</v>
      </c>
      <c r="V18" s="156" t="s">
        <v>186</v>
      </c>
      <c r="W18" s="284" t="s">
        <v>186</v>
      </c>
      <c r="X18" s="162" t="s">
        <v>186</v>
      </c>
      <c r="Y18" s="161" t="s">
        <v>186</v>
      </c>
      <c r="Z18" s="156" t="s">
        <v>186</v>
      </c>
      <c r="AA18" s="284" t="s">
        <v>186</v>
      </c>
    </row>
    <row r="19" spans="1:27" ht="15.75" x14ac:dyDescent="0.25">
      <c r="A19" s="72" t="s">
        <v>31</v>
      </c>
      <c r="B19" s="73" t="s">
        <v>17</v>
      </c>
      <c r="C19" s="72" t="s">
        <v>65</v>
      </c>
      <c r="D19" s="155">
        <v>0</v>
      </c>
      <c r="E19" s="156">
        <v>0</v>
      </c>
      <c r="F19" s="156">
        <v>6.81</v>
      </c>
      <c r="G19" s="157">
        <v>5.39</v>
      </c>
      <c r="H19" s="158">
        <v>0</v>
      </c>
      <c r="I19" s="159">
        <v>0</v>
      </c>
      <c r="J19" s="156">
        <v>6.81</v>
      </c>
      <c r="K19" s="160">
        <v>5.39</v>
      </c>
      <c r="L19" s="162" t="s">
        <v>186</v>
      </c>
      <c r="M19" s="161" t="s">
        <v>186</v>
      </c>
      <c r="N19" s="156" t="s">
        <v>186</v>
      </c>
      <c r="O19" s="284">
        <v>0</v>
      </c>
      <c r="P19" s="162" t="s">
        <v>186</v>
      </c>
      <c r="Q19" s="161" t="s">
        <v>186</v>
      </c>
      <c r="R19" s="156" t="s">
        <v>186</v>
      </c>
      <c r="S19" s="284">
        <v>0</v>
      </c>
      <c r="T19" s="162" t="s">
        <v>186</v>
      </c>
      <c r="U19" s="161" t="s">
        <v>186</v>
      </c>
      <c r="V19" s="156" t="s">
        <v>186</v>
      </c>
      <c r="W19" s="284" t="s">
        <v>186</v>
      </c>
      <c r="X19" s="162" t="s">
        <v>186</v>
      </c>
      <c r="Y19" s="161" t="s">
        <v>186</v>
      </c>
      <c r="Z19" s="156" t="s">
        <v>186</v>
      </c>
      <c r="AA19" s="284" t="s">
        <v>186</v>
      </c>
    </row>
    <row r="20" spans="1:27" ht="15.75" x14ac:dyDescent="0.25">
      <c r="A20" s="72" t="s">
        <v>32</v>
      </c>
      <c r="B20" s="73" t="s">
        <v>18</v>
      </c>
      <c r="C20" s="72" t="s">
        <v>65</v>
      </c>
      <c r="D20" s="155">
        <v>0</v>
      </c>
      <c r="E20" s="156">
        <v>0</v>
      </c>
      <c r="F20" s="156">
        <v>26.25</v>
      </c>
      <c r="G20" s="157">
        <v>13.98</v>
      </c>
      <c r="H20" s="158">
        <v>0</v>
      </c>
      <c r="I20" s="159">
        <v>0</v>
      </c>
      <c r="J20" s="156">
        <v>26.25</v>
      </c>
      <c r="K20" s="160">
        <v>13.98</v>
      </c>
      <c r="L20" s="162" t="s">
        <v>186</v>
      </c>
      <c r="M20" s="161" t="s">
        <v>186</v>
      </c>
      <c r="N20" s="156" t="s">
        <v>186</v>
      </c>
      <c r="O20" s="284">
        <v>0</v>
      </c>
      <c r="P20" s="162" t="s">
        <v>186</v>
      </c>
      <c r="Q20" s="161" t="s">
        <v>186</v>
      </c>
      <c r="R20" s="156" t="s">
        <v>186</v>
      </c>
      <c r="S20" s="284">
        <v>0</v>
      </c>
      <c r="T20" s="162" t="s">
        <v>186</v>
      </c>
      <c r="U20" s="161" t="s">
        <v>186</v>
      </c>
      <c r="V20" s="156" t="s">
        <v>186</v>
      </c>
      <c r="W20" s="284" t="s">
        <v>186</v>
      </c>
      <c r="X20" s="162" t="s">
        <v>186</v>
      </c>
      <c r="Y20" s="161" t="s">
        <v>186</v>
      </c>
      <c r="Z20" s="156" t="s">
        <v>186</v>
      </c>
      <c r="AA20" s="284" t="s">
        <v>186</v>
      </c>
    </row>
    <row r="21" spans="1:27" ht="15.75" x14ac:dyDescent="0.25">
      <c r="A21" s="70" t="s">
        <v>33</v>
      </c>
      <c r="B21" s="264" t="s">
        <v>19</v>
      </c>
      <c r="C21" s="263" t="s">
        <v>65</v>
      </c>
      <c r="D21" s="147">
        <v>69.239999999999995</v>
      </c>
      <c r="E21" s="148">
        <v>79.75</v>
      </c>
      <c r="F21" s="148">
        <v>102.42</v>
      </c>
      <c r="G21" s="157">
        <v>91.99</v>
      </c>
      <c r="H21" s="150">
        <v>69.239999999999995</v>
      </c>
      <c r="I21" s="151">
        <v>79.75</v>
      </c>
      <c r="J21" s="148">
        <v>102.42</v>
      </c>
      <c r="K21" s="152">
        <v>91.99</v>
      </c>
      <c r="L21" s="154" t="s">
        <v>186</v>
      </c>
      <c r="M21" s="153" t="s">
        <v>186</v>
      </c>
      <c r="N21" s="148" t="s">
        <v>186</v>
      </c>
      <c r="O21" s="283">
        <v>0</v>
      </c>
      <c r="P21" s="154" t="s">
        <v>186</v>
      </c>
      <c r="Q21" s="153" t="s">
        <v>186</v>
      </c>
      <c r="R21" s="148" t="s">
        <v>186</v>
      </c>
      <c r="S21" s="283">
        <v>0</v>
      </c>
      <c r="T21" s="154" t="s">
        <v>186</v>
      </c>
      <c r="U21" s="153" t="s">
        <v>186</v>
      </c>
      <c r="V21" s="148" t="s">
        <v>186</v>
      </c>
      <c r="W21" s="283" t="s">
        <v>186</v>
      </c>
      <c r="X21" s="154" t="s">
        <v>186</v>
      </c>
      <c r="Y21" s="153" t="s">
        <v>186</v>
      </c>
      <c r="Z21" s="148" t="s">
        <v>186</v>
      </c>
      <c r="AA21" s="283" t="s">
        <v>186</v>
      </c>
    </row>
    <row r="22" spans="1:27" ht="15.75" x14ac:dyDescent="0.25">
      <c r="A22" s="72" t="s">
        <v>34</v>
      </c>
      <c r="B22" s="73" t="s">
        <v>20</v>
      </c>
      <c r="C22" s="72" t="s">
        <v>65</v>
      </c>
      <c r="D22" s="155">
        <v>47.19</v>
      </c>
      <c r="E22" s="156">
        <v>52.82</v>
      </c>
      <c r="F22" s="156">
        <v>69.94</v>
      </c>
      <c r="G22" s="157">
        <v>56.77</v>
      </c>
      <c r="H22" s="158">
        <v>47.19</v>
      </c>
      <c r="I22" s="159">
        <v>52.82</v>
      </c>
      <c r="J22" s="156">
        <v>69.94</v>
      </c>
      <c r="K22" s="160">
        <v>56.77</v>
      </c>
      <c r="L22" s="162" t="s">
        <v>186</v>
      </c>
      <c r="M22" s="161" t="s">
        <v>186</v>
      </c>
      <c r="N22" s="156" t="s">
        <v>186</v>
      </c>
      <c r="O22" s="284">
        <v>0</v>
      </c>
      <c r="P22" s="162" t="s">
        <v>186</v>
      </c>
      <c r="Q22" s="161" t="s">
        <v>186</v>
      </c>
      <c r="R22" s="156" t="s">
        <v>186</v>
      </c>
      <c r="S22" s="284">
        <v>0</v>
      </c>
      <c r="T22" s="162" t="s">
        <v>186</v>
      </c>
      <c r="U22" s="161" t="s">
        <v>186</v>
      </c>
      <c r="V22" s="156" t="s">
        <v>186</v>
      </c>
      <c r="W22" s="284" t="s">
        <v>186</v>
      </c>
      <c r="X22" s="162" t="s">
        <v>186</v>
      </c>
      <c r="Y22" s="161" t="s">
        <v>186</v>
      </c>
      <c r="Z22" s="156" t="s">
        <v>186</v>
      </c>
      <c r="AA22" s="284" t="s">
        <v>186</v>
      </c>
    </row>
    <row r="23" spans="1:27" ht="31.5" x14ac:dyDescent="0.25">
      <c r="A23" s="72" t="s">
        <v>35</v>
      </c>
      <c r="B23" s="75" t="s">
        <v>188</v>
      </c>
      <c r="C23" s="72" t="s">
        <v>65</v>
      </c>
      <c r="D23" s="155">
        <v>9.14</v>
      </c>
      <c r="E23" s="156">
        <v>11.31</v>
      </c>
      <c r="F23" s="156">
        <v>15.26</v>
      </c>
      <c r="G23" s="157">
        <v>12.31</v>
      </c>
      <c r="H23" s="158">
        <v>9.14</v>
      </c>
      <c r="I23" s="159">
        <v>11.31</v>
      </c>
      <c r="J23" s="156">
        <v>15.26</v>
      </c>
      <c r="K23" s="160">
        <v>12.31</v>
      </c>
      <c r="L23" s="162" t="s">
        <v>186</v>
      </c>
      <c r="M23" s="161" t="s">
        <v>186</v>
      </c>
      <c r="N23" s="156" t="s">
        <v>186</v>
      </c>
      <c r="O23" s="284">
        <v>0</v>
      </c>
      <c r="P23" s="162" t="s">
        <v>186</v>
      </c>
      <c r="Q23" s="161" t="s">
        <v>186</v>
      </c>
      <c r="R23" s="156" t="s">
        <v>186</v>
      </c>
      <c r="S23" s="284">
        <v>0</v>
      </c>
      <c r="T23" s="162" t="s">
        <v>186</v>
      </c>
      <c r="U23" s="161" t="s">
        <v>186</v>
      </c>
      <c r="V23" s="156" t="s">
        <v>186</v>
      </c>
      <c r="W23" s="284" t="s">
        <v>186</v>
      </c>
      <c r="X23" s="162" t="s">
        <v>186</v>
      </c>
      <c r="Y23" s="161" t="s">
        <v>186</v>
      </c>
      <c r="Z23" s="156" t="s">
        <v>186</v>
      </c>
      <c r="AA23" s="284" t="s">
        <v>186</v>
      </c>
    </row>
    <row r="24" spans="1:27" ht="15.75" x14ac:dyDescent="0.25">
      <c r="A24" s="72" t="s">
        <v>36</v>
      </c>
      <c r="B24" s="73" t="s">
        <v>21</v>
      </c>
      <c r="C24" s="72" t="s">
        <v>65</v>
      </c>
      <c r="D24" s="155">
        <v>12.91</v>
      </c>
      <c r="E24" s="156">
        <v>15.62</v>
      </c>
      <c r="F24" s="156">
        <v>17.22</v>
      </c>
      <c r="G24" s="157">
        <v>22.91</v>
      </c>
      <c r="H24" s="158">
        <v>12.91</v>
      </c>
      <c r="I24" s="159">
        <v>15.62</v>
      </c>
      <c r="J24" s="156">
        <v>17.22</v>
      </c>
      <c r="K24" s="160">
        <v>22.91</v>
      </c>
      <c r="L24" s="162" t="s">
        <v>186</v>
      </c>
      <c r="M24" s="161" t="s">
        <v>186</v>
      </c>
      <c r="N24" s="156" t="s">
        <v>186</v>
      </c>
      <c r="O24" s="284">
        <v>0</v>
      </c>
      <c r="P24" s="162" t="s">
        <v>186</v>
      </c>
      <c r="Q24" s="161" t="s">
        <v>186</v>
      </c>
      <c r="R24" s="156" t="s">
        <v>186</v>
      </c>
      <c r="S24" s="284">
        <v>0</v>
      </c>
      <c r="T24" s="162" t="s">
        <v>186</v>
      </c>
      <c r="U24" s="161" t="s">
        <v>186</v>
      </c>
      <c r="V24" s="156" t="s">
        <v>186</v>
      </c>
      <c r="W24" s="284" t="s">
        <v>186</v>
      </c>
      <c r="X24" s="162" t="s">
        <v>186</v>
      </c>
      <c r="Y24" s="161" t="s">
        <v>186</v>
      </c>
      <c r="Z24" s="156" t="s">
        <v>186</v>
      </c>
      <c r="AA24" s="284" t="s">
        <v>186</v>
      </c>
    </row>
    <row r="25" spans="1:27" ht="15.75" x14ac:dyDescent="0.25">
      <c r="A25" s="263">
        <v>2</v>
      </c>
      <c r="B25" s="264" t="s">
        <v>37</v>
      </c>
      <c r="C25" s="263" t="s">
        <v>65</v>
      </c>
      <c r="D25" s="163">
        <v>41.43</v>
      </c>
      <c r="E25" s="164">
        <v>53.870000000000005</v>
      </c>
      <c r="F25" s="164">
        <v>67.33</v>
      </c>
      <c r="G25" s="165">
        <v>51.699999999999996</v>
      </c>
      <c r="H25" s="166">
        <v>41.43</v>
      </c>
      <c r="I25" s="167">
        <v>53.870000000000005</v>
      </c>
      <c r="J25" s="164">
        <v>67.33</v>
      </c>
      <c r="K25" s="165">
        <v>51.699999999999996</v>
      </c>
      <c r="L25" s="169" t="s">
        <v>186</v>
      </c>
      <c r="M25" s="168" t="s">
        <v>186</v>
      </c>
      <c r="N25" s="164" t="s">
        <v>186</v>
      </c>
      <c r="O25" s="285">
        <v>0</v>
      </c>
      <c r="P25" s="169" t="s">
        <v>186</v>
      </c>
      <c r="Q25" s="168" t="s">
        <v>186</v>
      </c>
      <c r="R25" s="164" t="s">
        <v>186</v>
      </c>
      <c r="S25" s="285">
        <v>0</v>
      </c>
      <c r="T25" s="169" t="s">
        <v>186</v>
      </c>
      <c r="U25" s="168" t="s">
        <v>186</v>
      </c>
      <c r="V25" s="164" t="s">
        <v>186</v>
      </c>
      <c r="W25" s="285" t="s">
        <v>186</v>
      </c>
      <c r="X25" s="169" t="s">
        <v>186</v>
      </c>
      <c r="Y25" s="168" t="s">
        <v>186</v>
      </c>
      <c r="Z25" s="164" t="s">
        <v>186</v>
      </c>
      <c r="AA25" s="285" t="s">
        <v>186</v>
      </c>
    </row>
    <row r="26" spans="1:27" ht="15.75" x14ac:dyDescent="0.25">
      <c r="A26" s="72" t="s">
        <v>38</v>
      </c>
      <c r="B26" s="73" t="s">
        <v>20</v>
      </c>
      <c r="C26" s="72" t="s">
        <v>65</v>
      </c>
      <c r="D26" s="155">
        <v>25.54</v>
      </c>
      <c r="E26" s="156">
        <v>30.48</v>
      </c>
      <c r="F26" s="156">
        <v>39.82</v>
      </c>
      <c r="G26" s="157">
        <v>30.72</v>
      </c>
      <c r="H26" s="158">
        <v>25.54</v>
      </c>
      <c r="I26" s="159">
        <v>30.48</v>
      </c>
      <c r="J26" s="156">
        <v>39.82</v>
      </c>
      <c r="K26" s="160">
        <v>30.72</v>
      </c>
      <c r="L26" s="162" t="s">
        <v>186</v>
      </c>
      <c r="M26" s="161" t="s">
        <v>186</v>
      </c>
      <c r="N26" s="156" t="s">
        <v>186</v>
      </c>
      <c r="O26" s="284">
        <v>0</v>
      </c>
      <c r="P26" s="162" t="s">
        <v>186</v>
      </c>
      <c r="Q26" s="161" t="s">
        <v>186</v>
      </c>
      <c r="R26" s="156" t="s">
        <v>186</v>
      </c>
      <c r="S26" s="284">
        <v>0</v>
      </c>
      <c r="T26" s="162" t="s">
        <v>186</v>
      </c>
      <c r="U26" s="161" t="s">
        <v>186</v>
      </c>
      <c r="V26" s="156" t="s">
        <v>186</v>
      </c>
      <c r="W26" s="284" t="s">
        <v>186</v>
      </c>
      <c r="X26" s="162" t="s">
        <v>186</v>
      </c>
      <c r="Y26" s="161" t="s">
        <v>186</v>
      </c>
      <c r="Z26" s="156" t="s">
        <v>186</v>
      </c>
      <c r="AA26" s="284" t="s">
        <v>186</v>
      </c>
    </row>
    <row r="27" spans="1:27" ht="31.5" x14ac:dyDescent="0.25">
      <c r="A27" s="72" t="s">
        <v>39</v>
      </c>
      <c r="B27" s="75" t="s">
        <v>188</v>
      </c>
      <c r="C27" s="72" t="s">
        <v>65</v>
      </c>
      <c r="D27" s="155">
        <v>5.2</v>
      </c>
      <c r="E27" s="156">
        <v>6.55</v>
      </c>
      <c r="F27" s="156">
        <v>8.58</v>
      </c>
      <c r="G27" s="157">
        <v>6.69</v>
      </c>
      <c r="H27" s="158">
        <v>5.2</v>
      </c>
      <c r="I27" s="159">
        <v>6.55</v>
      </c>
      <c r="J27" s="156">
        <v>8.58</v>
      </c>
      <c r="K27" s="160">
        <v>6.69</v>
      </c>
      <c r="L27" s="162" t="s">
        <v>186</v>
      </c>
      <c r="M27" s="161" t="s">
        <v>186</v>
      </c>
      <c r="N27" s="156" t="s">
        <v>186</v>
      </c>
      <c r="O27" s="284">
        <v>0</v>
      </c>
      <c r="P27" s="162" t="s">
        <v>186</v>
      </c>
      <c r="Q27" s="161" t="s">
        <v>186</v>
      </c>
      <c r="R27" s="156" t="s">
        <v>186</v>
      </c>
      <c r="S27" s="284">
        <v>0</v>
      </c>
      <c r="T27" s="162" t="s">
        <v>186</v>
      </c>
      <c r="U27" s="161" t="s">
        <v>186</v>
      </c>
      <c r="V27" s="156" t="s">
        <v>186</v>
      </c>
      <c r="W27" s="284" t="s">
        <v>186</v>
      </c>
      <c r="X27" s="162" t="s">
        <v>186</v>
      </c>
      <c r="Y27" s="161" t="s">
        <v>186</v>
      </c>
      <c r="Z27" s="156" t="s">
        <v>186</v>
      </c>
      <c r="AA27" s="284" t="s">
        <v>186</v>
      </c>
    </row>
    <row r="28" spans="1:27" ht="15.75" x14ac:dyDescent="0.25">
      <c r="A28" s="72" t="s">
        <v>40</v>
      </c>
      <c r="B28" s="73" t="s">
        <v>21</v>
      </c>
      <c r="C28" s="72" t="s">
        <v>65</v>
      </c>
      <c r="D28" s="155">
        <v>10.69</v>
      </c>
      <c r="E28" s="156">
        <v>16.84</v>
      </c>
      <c r="F28" s="156">
        <v>18.93</v>
      </c>
      <c r="G28" s="157">
        <v>14.29</v>
      </c>
      <c r="H28" s="158">
        <v>10.69</v>
      </c>
      <c r="I28" s="159">
        <v>16.84</v>
      </c>
      <c r="J28" s="156">
        <v>18.93</v>
      </c>
      <c r="K28" s="160">
        <v>14.29</v>
      </c>
      <c r="L28" s="162" t="s">
        <v>186</v>
      </c>
      <c r="M28" s="161" t="s">
        <v>186</v>
      </c>
      <c r="N28" s="156" t="s">
        <v>186</v>
      </c>
      <c r="O28" s="284">
        <v>0</v>
      </c>
      <c r="P28" s="162" t="s">
        <v>186</v>
      </c>
      <c r="Q28" s="161" t="s">
        <v>186</v>
      </c>
      <c r="R28" s="156" t="s">
        <v>186</v>
      </c>
      <c r="S28" s="284">
        <v>0</v>
      </c>
      <c r="T28" s="162" t="s">
        <v>186</v>
      </c>
      <c r="U28" s="161" t="s">
        <v>186</v>
      </c>
      <c r="V28" s="156" t="s">
        <v>186</v>
      </c>
      <c r="W28" s="284" t="s">
        <v>186</v>
      </c>
      <c r="X28" s="162" t="s">
        <v>186</v>
      </c>
      <c r="Y28" s="161" t="s">
        <v>186</v>
      </c>
      <c r="Z28" s="156" t="s">
        <v>186</v>
      </c>
      <c r="AA28" s="284" t="s">
        <v>186</v>
      </c>
    </row>
    <row r="29" spans="1:27" ht="15.75" x14ac:dyDescent="0.25">
      <c r="A29" s="263">
        <v>3</v>
      </c>
      <c r="B29" s="264" t="s">
        <v>41</v>
      </c>
      <c r="C29" s="263" t="s">
        <v>65</v>
      </c>
      <c r="D29" s="163">
        <v>0</v>
      </c>
      <c r="E29" s="164">
        <v>0</v>
      </c>
      <c r="F29" s="164">
        <v>0</v>
      </c>
      <c r="G29" s="165">
        <v>0</v>
      </c>
      <c r="H29" s="166">
        <v>0</v>
      </c>
      <c r="I29" s="167">
        <v>0</v>
      </c>
      <c r="J29" s="164">
        <v>0</v>
      </c>
      <c r="K29" s="165">
        <v>0</v>
      </c>
      <c r="L29" s="169" t="s">
        <v>186</v>
      </c>
      <c r="M29" s="168" t="s">
        <v>186</v>
      </c>
      <c r="N29" s="164" t="s">
        <v>186</v>
      </c>
      <c r="O29" s="285">
        <v>0</v>
      </c>
      <c r="P29" s="169" t="s">
        <v>186</v>
      </c>
      <c r="Q29" s="168" t="s">
        <v>186</v>
      </c>
      <c r="R29" s="164" t="s">
        <v>186</v>
      </c>
      <c r="S29" s="285">
        <v>0</v>
      </c>
      <c r="T29" s="169" t="s">
        <v>186</v>
      </c>
      <c r="U29" s="168" t="s">
        <v>186</v>
      </c>
      <c r="V29" s="164" t="s">
        <v>186</v>
      </c>
      <c r="W29" s="285" t="s">
        <v>186</v>
      </c>
      <c r="X29" s="169" t="s">
        <v>186</v>
      </c>
      <c r="Y29" s="168" t="s">
        <v>186</v>
      </c>
      <c r="Z29" s="164" t="s">
        <v>186</v>
      </c>
      <c r="AA29" s="285" t="s">
        <v>186</v>
      </c>
    </row>
    <row r="30" spans="1:27" ht="15.75" x14ac:dyDescent="0.25">
      <c r="A30" s="72" t="s">
        <v>42</v>
      </c>
      <c r="B30" s="73" t="s">
        <v>20</v>
      </c>
      <c r="C30" s="72" t="s">
        <v>65</v>
      </c>
      <c r="D30" s="155">
        <v>0</v>
      </c>
      <c r="E30" s="156">
        <v>0</v>
      </c>
      <c r="F30" s="156">
        <v>0</v>
      </c>
      <c r="G30" s="157">
        <v>0</v>
      </c>
      <c r="H30" s="158">
        <v>0</v>
      </c>
      <c r="I30" s="159">
        <v>0</v>
      </c>
      <c r="J30" s="156">
        <v>0</v>
      </c>
      <c r="K30" s="160">
        <v>0</v>
      </c>
      <c r="L30" s="162" t="s">
        <v>186</v>
      </c>
      <c r="M30" s="161" t="s">
        <v>186</v>
      </c>
      <c r="N30" s="156" t="s">
        <v>186</v>
      </c>
      <c r="O30" s="284">
        <v>0</v>
      </c>
      <c r="P30" s="162" t="s">
        <v>186</v>
      </c>
      <c r="Q30" s="161" t="s">
        <v>186</v>
      </c>
      <c r="R30" s="156" t="s">
        <v>186</v>
      </c>
      <c r="S30" s="284">
        <v>0</v>
      </c>
      <c r="T30" s="162" t="s">
        <v>186</v>
      </c>
      <c r="U30" s="161" t="s">
        <v>186</v>
      </c>
      <c r="V30" s="156" t="s">
        <v>186</v>
      </c>
      <c r="W30" s="284" t="s">
        <v>186</v>
      </c>
      <c r="X30" s="162" t="s">
        <v>186</v>
      </c>
      <c r="Y30" s="161" t="s">
        <v>186</v>
      </c>
      <c r="Z30" s="156" t="s">
        <v>186</v>
      </c>
      <c r="AA30" s="284" t="s">
        <v>186</v>
      </c>
    </row>
    <row r="31" spans="1:27" ht="31.5" x14ac:dyDescent="0.25">
      <c r="A31" s="72" t="s">
        <v>43</v>
      </c>
      <c r="B31" s="75" t="s">
        <v>188</v>
      </c>
      <c r="C31" s="72" t="s">
        <v>65</v>
      </c>
      <c r="D31" s="155">
        <v>0</v>
      </c>
      <c r="E31" s="156">
        <v>0</v>
      </c>
      <c r="F31" s="156">
        <v>0</v>
      </c>
      <c r="G31" s="157">
        <v>0</v>
      </c>
      <c r="H31" s="158">
        <v>0</v>
      </c>
      <c r="I31" s="159">
        <v>0</v>
      </c>
      <c r="J31" s="156">
        <v>0</v>
      </c>
      <c r="K31" s="160">
        <v>0</v>
      </c>
      <c r="L31" s="162" t="s">
        <v>186</v>
      </c>
      <c r="M31" s="161" t="s">
        <v>186</v>
      </c>
      <c r="N31" s="156" t="s">
        <v>186</v>
      </c>
      <c r="O31" s="284">
        <v>0</v>
      </c>
      <c r="P31" s="162" t="s">
        <v>186</v>
      </c>
      <c r="Q31" s="161" t="s">
        <v>186</v>
      </c>
      <c r="R31" s="156" t="s">
        <v>186</v>
      </c>
      <c r="S31" s="284">
        <v>0</v>
      </c>
      <c r="T31" s="162" t="s">
        <v>186</v>
      </c>
      <c r="U31" s="161" t="s">
        <v>186</v>
      </c>
      <c r="V31" s="156" t="s">
        <v>186</v>
      </c>
      <c r="W31" s="284" t="s">
        <v>186</v>
      </c>
      <c r="X31" s="162" t="s">
        <v>186</v>
      </c>
      <c r="Y31" s="161" t="s">
        <v>186</v>
      </c>
      <c r="Z31" s="156" t="s">
        <v>186</v>
      </c>
      <c r="AA31" s="284" t="s">
        <v>186</v>
      </c>
    </row>
    <row r="32" spans="1:27" ht="15.75" x14ac:dyDescent="0.25">
      <c r="A32" s="72" t="s">
        <v>44</v>
      </c>
      <c r="B32" s="73" t="s">
        <v>21</v>
      </c>
      <c r="C32" s="72" t="s">
        <v>65</v>
      </c>
      <c r="D32" s="155">
        <v>0</v>
      </c>
      <c r="E32" s="156">
        <v>0</v>
      </c>
      <c r="F32" s="156">
        <v>0</v>
      </c>
      <c r="G32" s="157">
        <v>0</v>
      </c>
      <c r="H32" s="158">
        <v>0</v>
      </c>
      <c r="I32" s="159">
        <v>0</v>
      </c>
      <c r="J32" s="156">
        <v>0</v>
      </c>
      <c r="K32" s="160">
        <v>0</v>
      </c>
      <c r="L32" s="162" t="s">
        <v>186</v>
      </c>
      <c r="M32" s="161" t="s">
        <v>186</v>
      </c>
      <c r="N32" s="156" t="s">
        <v>186</v>
      </c>
      <c r="O32" s="284">
        <v>0</v>
      </c>
      <c r="P32" s="162" t="s">
        <v>186</v>
      </c>
      <c r="Q32" s="161" t="s">
        <v>186</v>
      </c>
      <c r="R32" s="156" t="s">
        <v>186</v>
      </c>
      <c r="S32" s="284">
        <v>0</v>
      </c>
      <c r="T32" s="162" t="s">
        <v>186</v>
      </c>
      <c r="U32" s="161" t="s">
        <v>186</v>
      </c>
      <c r="V32" s="156" t="s">
        <v>186</v>
      </c>
      <c r="W32" s="284" t="s">
        <v>186</v>
      </c>
      <c r="X32" s="162" t="s">
        <v>186</v>
      </c>
      <c r="Y32" s="161" t="s">
        <v>186</v>
      </c>
      <c r="Z32" s="156" t="s">
        <v>186</v>
      </c>
      <c r="AA32" s="284" t="s">
        <v>186</v>
      </c>
    </row>
    <row r="33" spans="1:27" ht="15.75" x14ac:dyDescent="0.25">
      <c r="A33" s="263">
        <v>4</v>
      </c>
      <c r="B33" s="264" t="s">
        <v>157</v>
      </c>
      <c r="C33" s="263" t="s">
        <v>65</v>
      </c>
      <c r="D33" s="163">
        <v>0.01</v>
      </c>
      <c r="E33" s="164">
        <v>9.8699999999999992</v>
      </c>
      <c r="F33" s="164">
        <v>3.72</v>
      </c>
      <c r="G33" s="165">
        <v>0.02</v>
      </c>
      <c r="H33" s="166">
        <v>0.01</v>
      </c>
      <c r="I33" s="167">
        <v>9.8699999999999992</v>
      </c>
      <c r="J33" s="164">
        <v>3.72</v>
      </c>
      <c r="K33" s="165">
        <v>0.02</v>
      </c>
      <c r="L33" s="169" t="s">
        <v>186</v>
      </c>
      <c r="M33" s="168" t="s">
        <v>186</v>
      </c>
      <c r="N33" s="164" t="s">
        <v>186</v>
      </c>
      <c r="O33" s="285">
        <v>0</v>
      </c>
      <c r="P33" s="169" t="s">
        <v>186</v>
      </c>
      <c r="Q33" s="168" t="s">
        <v>186</v>
      </c>
      <c r="R33" s="164" t="s">
        <v>186</v>
      </c>
      <c r="S33" s="285">
        <v>0</v>
      </c>
      <c r="T33" s="169" t="s">
        <v>186</v>
      </c>
      <c r="U33" s="168" t="s">
        <v>186</v>
      </c>
      <c r="V33" s="164" t="s">
        <v>186</v>
      </c>
      <c r="W33" s="285" t="s">
        <v>186</v>
      </c>
      <c r="X33" s="169" t="s">
        <v>186</v>
      </c>
      <c r="Y33" s="168" t="s">
        <v>186</v>
      </c>
      <c r="Z33" s="164" t="s">
        <v>186</v>
      </c>
      <c r="AA33" s="285" t="s">
        <v>186</v>
      </c>
    </row>
    <row r="34" spans="1:27" ht="15.75" x14ac:dyDescent="0.25">
      <c r="A34" s="263">
        <v>5</v>
      </c>
      <c r="B34" s="264" t="s">
        <v>45</v>
      </c>
      <c r="C34" s="263" t="s">
        <v>65</v>
      </c>
      <c r="D34" s="163">
        <v>0</v>
      </c>
      <c r="E34" s="164">
        <v>0</v>
      </c>
      <c r="F34" s="164">
        <v>0</v>
      </c>
      <c r="G34" s="165">
        <v>0</v>
      </c>
      <c r="H34" s="166">
        <v>0</v>
      </c>
      <c r="I34" s="167">
        <v>0</v>
      </c>
      <c r="J34" s="164">
        <v>0</v>
      </c>
      <c r="K34" s="165">
        <v>0</v>
      </c>
      <c r="L34" s="169" t="s">
        <v>186</v>
      </c>
      <c r="M34" s="168" t="s">
        <v>186</v>
      </c>
      <c r="N34" s="164" t="s">
        <v>186</v>
      </c>
      <c r="O34" s="285">
        <v>0</v>
      </c>
      <c r="P34" s="169" t="s">
        <v>186</v>
      </c>
      <c r="Q34" s="168" t="s">
        <v>186</v>
      </c>
      <c r="R34" s="164" t="s">
        <v>186</v>
      </c>
      <c r="S34" s="285">
        <v>0</v>
      </c>
      <c r="T34" s="169" t="s">
        <v>186</v>
      </c>
      <c r="U34" s="168" t="s">
        <v>186</v>
      </c>
      <c r="V34" s="164" t="s">
        <v>186</v>
      </c>
      <c r="W34" s="285" t="s">
        <v>186</v>
      </c>
      <c r="X34" s="169" t="s">
        <v>186</v>
      </c>
      <c r="Y34" s="168" t="s">
        <v>186</v>
      </c>
      <c r="Z34" s="164" t="s">
        <v>186</v>
      </c>
      <c r="AA34" s="285" t="s">
        <v>186</v>
      </c>
    </row>
    <row r="35" spans="1:27" ht="15.75" x14ac:dyDescent="0.25">
      <c r="A35" s="263">
        <v>6</v>
      </c>
      <c r="B35" s="264" t="s">
        <v>158</v>
      </c>
      <c r="C35" s="263" t="s">
        <v>65</v>
      </c>
      <c r="D35" s="163">
        <v>604.65</v>
      </c>
      <c r="E35" s="164">
        <v>850.3748599999999</v>
      </c>
      <c r="F35" s="164">
        <v>1201.8319769795135</v>
      </c>
      <c r="G35" s="165">
        <v>820.06000000000006</v>
      </c>
      <c r="H35" s="166">
        <v>604.65</v>
      </c>
      <c r="I35" s="167">
        <v>850.3748599999999</v>
      </c>
      <c r="J35" s="164">
        <v>1201.8319769795135</v>
      </c>
      <c r="K35" s="165">
        <v>820.06000000000006</v>
      </c>
      <c r="L35" s="169" t="s">
        <v>186</v>
      </c>
      <c r="M35" s="168" t="s">
        <v>186</v>
      </c>
      <c r="N35" s="164" t="s">
        <v>186</v>
      </c>
      <c r="O35" s="285">
        <v>0</v>
      </c>
      <c r="P35" s="169" t="s">
        <v>186</v>
      </c>
      <c r="Q35" s="168" t="s">
        <v>186</v>
      </c>
      <c r="R35" s="164" t="s">
        <v>186</v>
      </c>
      <c r="S35" s="285">
        <v>0</v>
      </c>
      <c r="T35" s="169" t="s">
        <v>186</v>
      </c>
      <c r="U35" s="168" t="s">
        <v>186</v>
      </c>
      <c r="V35" s="164" t="s">
        <v>186</v>
      </c>
      <c r="W35" s="285" t="s">
        <v>186</v>
      </c>
      <c r="X35" s="169" t="s">
        <v>186</v>
      </c>
      <c r="Y35" s="168" t="s">
        <v>186</v>
      </c>
      <c r="Z35" s="164" t="s">
        <v>186</v>
      </c>
      <c r="AA35" s="285" t="s">
        <v>186</v>
      </c>
    </row>
    <row r="36" spans="1:27" ht="15.75" x14ac:dyDescent="0.25">
      <c r="A36" s="263">
        <v>7</v>
      </c>
      <c r="B36" s="264" t="s">
        <v>46</v>
      </c>
      <c r="C36" s="263" t="s">
        <v>65</v>
      </c>
      <c r="D36" s="163">
        <v>0</v>
      </c>
      <c r="E36" s="164">
        <v>0</v>
      </c>
      <c r="F36" s="164">
        <v>0</v>
      </c>
      <c r="G36" s="165">
        <v>0</v>
      </c>
      <c r="H36" s="166">
        <v>0</v>
      </c>
      <c r="I36" s="167">
        <v>0</v>
      </c>
      <c r="J36" s="164">
        <v>0</v>
      </c>
      <c r="K36" s="170">
        <v>0</v>
      </c>
      <c r="L36" s="169" t="s">
        <v>186</v>
      </c>
      <c r="M36" s="168" t="s">
        <v>186</v>
      </c>
      <c r="N36" s="164" t="s">
        <v>186</v>
      </c>
      <c r="O36" s="285">
        <v>0</v>
      </c>
      <c r="P36" s="169" t="s">
        <v>186</v>
      </c>
      <c r="Q36" s="168" t="s">
        <v>186</v>
      </c>
      <c r="R36" s="164" t="s">
        <v>186</v>
      </c>
      <c r="S36" s="285">
        <v>0</v>
      </c>
      <c r="T36" s="169" t="s">
        <v>186</v>
      </c>
      <c r="U36" s="168" t="s">
        <v>186</v>
      </c>
      <c r="V36" s="164" t="s">
        <v>186</v>
      </c>
      <c r="W36" s="285" t="s">
        <v>186</v>
      </c>
      <c r="X36" s="169" t="s">
        <v>186</v>
      </c>
      <c r="Y36" s="168" t="s">
        <v>186</v>
      </c>
      <c r="Z36" s="164" t="s">
        <v>186</v>
      </c>
      <c r="AA36" s="285" t="s">
        <v>186</v>
      </c>
    </row>
    <row r="37" spans="1:27" ht="63" x14ac:dyDescent="0.25">
      <c r="A37" s="265" t="s">
        <v>112</v>
      </c>
      <c r="B37" s="290" t="s">
        <v>264</v>
      </c>
      <c r="C37" s="292" t="s">
        <v>65</v>
      </c>
      <c r="D37" s="163"/>
      <c r="E37" s="164"/>
      <c r="F37" s="164"/>
      <c r="G37" s="165">
        <v>-169.17</v>
      </c>
      <c r="H37" s="166"/>
      <c r="I37" s="167"/>
      <c r="J37" s="164"/>
      <c r="K37" s="165">
        <v>-169.17</v>
      </c>
      <c r="L37" s="169"/>
      <c r="M37" s="168"/>
      <c r="N37" s="164"/>
      <c r="O37" s="285"/>
      <c r="P37" s="169"/>
      <c r="Q37" s="168"/>
      <c r="R37" s="164"/>
      <c r="S37" s="285"/>
      <c r="T37" s="169"/>
      <c r="U37" s="168"/>
      <c r="V37" s="164"/>
      <c r="W37" s="285"/>
      <c r="X37" s="169"/>
      <c r="Y37" s="168"/>
      <c r="Z37" s="164"/>
      <c r="AA37" s="285"/>
    </row>
    <row r="38" spans="1:27" ht="31.5" x14ac:dyDescent="0.25">
      <c r="A38" s="263">
        <v>8</v>
      </c>
      <c r="B38" s="264" t="s">
        <v>159</v>
      </c>
      <c r="C38" s="263" t="s">
        <v>65</v>
      </c>
      <c r="D38" s="155">
        <v>0</v>
      </c>
      <c r="E38" s="156">
        <v>41.480000000000004</v>
      </c>
      <c r="F38" s="156">
        <v>58.63</v>
      </c>
      <c r="G38" s="157">
        <v>0</v>
      </c>
      <c r="H38" s="156">
        <v>0</v>
      </c>
      <c r="I38" s="159">
        <v>41.480000000000004</v>
      </c>
      <c r="J38" s="156">
        <v>58.63</v>
      </c>
      <c r="K38" s="160">
        <v>0</v>
      </c>
      <c r="L38" s="172" t="s">
        <v>186</v>
      </c>
      <c r="M38" s="161" t="s">
        <v>186</v>
      </c>
      <c r="N38" s="156" t="s">
        <v>186</v>
      </c>
      <c r="O38" s="284">
        <v>0</v>
      </c>
      <c r="P38" s="172" t="s">
        <v>186</v>
      </c>
      <c r="Q38" s="161" t="s">
        <v>186</v>
      </c>
      <c r="R38" s="156" t="s">
        <v>186</v>
      </c>
      <c r="S38" s="284">
        <v>0</v>
      </c>
      <c r="T38" s="172" t="s">
        <v>186</v>
      </c>
      <c r="U38" s="161" t="s">
        <v>186</v>
      </c>
      <c r="V38" s="156" t="s">
        <v>186</v>
      </c>
      <c r="W38" s="284" t="s">
        <v>186</v>
      </c>
      <c r="X38" s="172" t="s">
        <v>186</v>
      </c>
      <c r="Y38" s="161" t="s">
        <v>186</v>
      </c>
      <c r="Z38" s="156" t="s">
        <v>186</v>
      </c>
      <c r="AA38" s="284" t="s">
        <v>186</v>
      </c>
    </row>
    <row r="39" spans="1:27" ht="15.75" x14ac:dyDescent="0.25">
      <c r="A39" s="72" t="s">
        <v>48</v>
      </c>
      <c r="B39" s="73" t="s">
        <v>51</v>
      </c>
      <c r="C39" s="72" t="s">
        <v>65</v>
      </c>
      <c r="D39" s="155">
        <v>0</v>
      </c>
      <c r="E39" s="156">
        <v>7.46</v>
      </c>
      <c r="F39" s="156">
        <v>10.56</v>
      </c>
      <c r="G39" s="157">
        <v>0</v>
      </c>
      <c r="H39" s="156">
        <v>0</v>
      </c>
      <c r="I39" s="159">
        <v>7.46</v>
      </c>
      <c r="J39" s="156">
        <v>10.56</v>
      </c>
      <c r="K39" s="160">
        <v>0</v>
      </c>
      <c r="L39" s="172" t="s">
        <v>149</v>
      </c>
      <c r="M39" s="161" t="s">
        <v>149</v>
      </c>
      <c r="N39" s="156" t="s">
        <v>149</v>
      </c>
      <c r="O39" s="284">
        <v>0</v>
      </c>
      <c r="P39" s="172" t="s">
        <v>149</v>
      </c>
      <c r="Q39" s="161" t="s">
        <v>149</v>
      </c>
      <c r="R39" s="156" t="s">
        <v>149</v>
      </c>
      <c r="S39" s="284">
        <v>0</v>
      </c>
      <c r="T39" s="172" t="s">
        <v>149</v>
      </c>
      <c r="U39" s="161" t="s">
        <v>149</v>
      </c>
      <c r="V39" s="156" t="s">
        <v>149</v>
      </c>
      <c r="W39" s="284" t="s">
        <v>149</v>
      </c>
      <c r="X39" s="172" t="s">
        <v>149</v>
      </c>
      <c r="Y39" s="161" t="s">
        <v>149</v>
      </c>
      <c r="Z39" s="156" t="s">
        <v>149</v>
      </c>
      <c r="AA39" s="284" t="s">
        <v>149</v>
      </c>
    </row>
    <row r="40" spans="1:27" ht="15.75" x14ac:dyDescent="0.25">
      <c r="A40" s="72" t="s">
        <v>49</v>
      </c>
      <c r="B40" s="73" t="s">
        <v>52</v>
      </c>
      <c r="C40" s="72" t="s">
        <v>65</v>
      </c>
      <c r="D40" s="155">
        <v>0</v>
      </c>
      <c r="E40" s="156">
        <v>0</v>
      </c>
      <c r="F40" s="156">
        <v>0</v>
      </c>
      <c r="G40" s="157">
        <v>0</v>
      </c>
      <c r="H40" s="156">
        <v>0</v>
      </c>
      <c r="I40" s="159">
        <v>0</v>
      </c>
      <c r="J40" s="156">
        <v>0</v>
      </c>
      <c r="K40" s="160">
        <v>0</v>
      </c>
      <c r="L40" s="172" t="s">
        <v>149</v>
      </c>
      <c r="M40" s="161" t="s">
        <v>149</v>
      </c>
      <c r="N40" s="156" t="s">
        <v>149</v>
      </c>
      <c r="O40" s="284">
        <v>0</v>
      </c>
      <c r="P40" s="172" t="s">
        <v>149</v>
      </c>
      <c r="Q40" s="161" t="s">
        <v>149</v>
      </c>
      <c r="R40" s="156" t="s">
        <v>149</v>
      </c>
      <c r="S40" s="284">
        <v>0</v>
      </c>
      <c r="T40" s="172" t="s">
        <v>149</v>
      </c>
      <c r="U40" s="161" t="s">
        <v>149</v>
      </c>
      <c r="V40" s="156" t="s">
        <v>149</v>
      </c>
      <c r="W40" s="284" t="s">
        <v>149</v>
      </c>
      <c r="X40" s="172" t="s">
        <v>149</v>
      </c>
      <c r="Y40" s="161" t="s">
        <v>149</v>
      </c>
      <c r="Z40" s="156" t="s">
        <v>149</v>
      </c>
      <c r="AA40" s="284" t="s">
        <v>149</v>
      </c>
    </row>
    <row r="41" spans="1:27" ht="15.75" x14ac:dyDescent="0.25">
      <c r="A41" s="72" t="s">
        <v>50</v>
      </c>
      <c r="B41" s="73" t="s">
        <v>53</v>
      </c>
      <c r="C41" s="72" t="s">
        <v>65</v>
      </c>
      <c r="D41" s="155">
        <v>0</v>
      </c>
      <c r="E41" s="156">
        <v>0</v>
      </c>
      <c r="F41" s="156">
        <v>0</v>
      </c>
      <c r="G41" s="157">
        <v>0</v>
      </c>
      <c r="H41" s="156">
        <v>0</v>
      </c>
      <c r="I41" s="159">
        <v>0</v>
      </c>
      <c r="J41" s="156">
        <v>0</v>
      </c>
      <c r="K41" s="160">
        <v>0</v>
      </c>
      <c r="L41" s="172" t="s">
        <v>149</v>
      </c>
      <c r="M41" s="161" t="s">
        <v>149</v>
      </c>
      <c r="N41" s="156" t="s">
        <v>149</v>
      </c>
      <c r="O41" s="284">
        <v>0</v>
      </c>
      <c r="P41" s="172" t="s">
        <v>149</v>
      </c>
      <c r="Q41" s="161" t="s">
        <v>149</v>
      </c>
      <c r="R41" s="156" t="s">
        <v>149</v>
      </c>
      <c r="S41" s="284">
        <v>0</v>
      </c>
      <c r="T41" s="172" t="s">
        <v>149</v>
      </c>
      <c r="U41" s="161" t="s">
        <v>149</v>
      </c>
      <c r="V41" s="156" t="s">
        <v>149</v>
      </c>
      <c r="W41" s="284" t="s">
        <v>149</v>
      </c>
      <c r="X41" s="172" t="s">
        <v>149</v>
      </c>
      <c r="Y41" s="161" t="s">
        <v>149</v>
      </c>
      <c r="Z41" s="156" t="s">
        <v>149</v>
      </c>
      <c r="AA41" s="284" t="s">
        <v>149</v>
      </c>
    </row>
    <row r="42" spans="1:27" ht="31.5" x14ac:dyDescent="0.25">
      <c r="A42" s="72" t="s">
        <v>56</v>
      </c>
      <c r="B42" s="73" t="s">
        <v>54</v>
      </c>
      <c r="C42" s="72" t="s">
        <v>65</v>
      </c>
      <c r="D42" s="155">
        <v>0</v>
      </c>
      <c r="E42" s="156">
        <v>0</v>
      </c>
      <c r="F42" s="156">
        <v>0</v>
      </c>
      <c r="G42" s="157">
        <v>0</v>
      </c>
      <c r="H42" s="156">
        <v>0</v>
      </c>
      <c r="I42" s="159">
        <v>0</v>
      </c>
      <c r="J42" s="156">
        <v>0</v>
      </c>
      <c r="K42" s="160">
        <v>0</v>
      </c>
      <c r="L42" s="172" t="s">
        <v>149</v>
      </c>
      <c r="M42" s="161" t="s">
        <v>149</v>
      </c>
      <c r="N42" s="156" t="s">
        <v>149</v>
      </c>
      <c r="O42" s="284">
        <v>0</v>
      </c>
      <c r="P42" s="172" t="s">
        <v>149</v>
      </c>
      <c r="Q42" s="161" t="s">
        <v>149</v>
      </c>
      <c r="R42" s="156" t="s">
        <v>149</v>
      </c>
      <c r="S42" s="284">
        <v>0</v>
      </c>
      <c r="T42" s="172" t="s">
        <v>149</v>
      </c>
      <c r="U42" s="161" t="s">
        <v>149</v>
      </c>
      <c r="V42" s="156" t="s">
        <v>149</v>
      </c>
      <c r="W42" s="284" t="s">
        <v>149</v>
      </c>
      <c r="X42" s="172" t="s">
        <v>149</v>
      </c>
      <c r="Y42" s="161" t="s">
        <v>149</v>
      </c>
      <c r="Z42" s="156" t="s">
        <v>149</v>
      </c>
      <c r="AA42" s="284" t="s">
        <v>149</v>
      </c>
    </row>
    <row r="43" spans="1:27" ht="15.75" outlineLevel="1" x14ac:dyDescent="0.25">
      <c r="A43" s="72" t="s">
        <v>57</v>
      </c>
      <c r="B43" s="73" t="s">
        <v>55</v>
      </c>
      <c r="C43" s="72" t="s">
        <v>65</v>
      </c>
      <c r="D43" s="155">
        <v>0</v>
      </c>
      <c r="E43" s="156">
        <v>0</v>
      </c>
      <c r="F43" s="156">
        <v>0</v>
      </c>
      <c r="G43" s="157">
        <v>0</v>
      </c>
      <c r="H43" s="156">
        <v>0</v>
      </c>
      <c r="I43" s="159">
        <v>0</v>
      </c>
      <c r="J43" s="156">
        <v>0</v>
      </c>
      <c r="K43" s="160">
        <v>0</v>
      </c>
      <c r="L43" s="172" t="s">
        <v>149</v>
      </c>
      <c r="M43" s="197" t="s">
        <v>149</v>
      </c>
      <c r="N43" s="198" t="s">
        <v>149</v>
      </c>
      <c r="O43" s="286">
        <v>0</v>
      </c>
      <c r="P43" s="172" t="s">
        <v>149</v>
      </c>
      <c r="Q43" s="161" t="s">
        <v>149</v>
      </c>
      <c r="R43" s="156" t="s">
        <v>149</v>
      </c>
      <c r="S43" s="157">
        <v>0</v>
      </c>
      <c r="T43" s="172" t="s">
        <v>149</v>
      </c>
      <c r="U43" s="199" t="s">
        <v>149</v>
      </c>
      <c r="V43" s="200" t="s">
        <v>149</v>
      </c>
      <c r="W43" s="157" t="s">
        <v>149</v>
      </c>
      <c r="X43" s="172" t="s">
        <v>149</v>
      </c>
      <c r="Y43" s="161" t="s">
        <v>149</v>
      </c>
      <c r="Z43" s="156" t="s">
        <v>149</v>
      </c>
      <c r="AA43" s="289" t="s">
        <v>149</v>
      </c>
    </row>
    <row r="44" spans="1:27" ht="30" x14ac:dyDescent="0.25">
      <c r="A44" s="291" t="s">
        <v>259</v>
      </c>
      <c r="B44" s="190" t="s">
        <v>260</v>
      </c>
      <c r="C44" s="72" t="s">
        <v>65</v>
      </c>
      <c r="D44" s="163">
        <v>0</v>
      </c>
      <c r="E44" s="164">
        <v>34.020000000000003</v>
      </c>
      <c r="F44" s="164">
        <v>48.07</v>
      </c>
      <c r="G44" s="165">
        <v>0</v>
      </c>
      <c r="H44" s="166">
        <v>0</v>
      </c>
      <c r="I44" s="167">
        <v>34.020000000000003</v>
      </c>
      <c r="J44" s="164">
        <v>48.07</v>
      </c>
      <c r="K44" s="165">
        <v>0</v>
      </c>
      <c r="L44" s="169"/>
      <c r="M44" s="168"/>
      <c r="N44" s="164"/>
      <c r="O44" s="285"/>
      <c r="P44" s="169"/>
      <c r="Q44" s="168"/>
      <c r="R44" s="164"/>
      <c r="S44" s="285"/>
      <c r="T44" s="169"/>
      <c r="U44" s="168"/>
      <c r="V44" s="164"/>
      <c r="W44" s="285"/>
      <c r="X44" s="169"/>
      <c r="Y44" s="168"/>
      <c r="Z44" s="164"/>
      <c r="AA44" s="285"/>
    </row>
    <row r="45" spans="1:27" ht="31.5" x14ac:dyDescent="0.25">
      <c r="A45" s="263">
        <v>9</v>
      </c>
      <c r="B45" s="264" t="s">
        <v>58</v>
      </c>
      <c r="C45" s="263" t="s">
        <v>65</v>
      </c>
      <c r="D45" s="163">
        <v>604.65</v>
      </c>
      <c r="E45" s="164">
        <v>891.85485999999992</v>
      </c>
      <c r="F45" s="164">
        <v>1260.4619769795136</v>
      </c>
      <c r="G45" s="165">
        <v>650.8900000000001</v>
      </c>
      <c r="H45" s="166">
        <v>604.65</v>
      </c>
      <c r="I45" s="167">
        <v>891.85485999999992</v>
      </c>
      <c r="J45" s="164">
        <v>1260.4619769795136</v>
      </c>
      <c r="K45" s="165">
        <v>650.8900000000001</v>
      </c>
      <c r="L45" s="169" t="s">
        <v>186</v>
      </c>
      <c r="M45" s="168" t="s">
        <v>186</v>
      </c>
      <c r="N45" s="164" t="s">
        <v>186</v>
      </c>
      <c r="O45" s="285">
        <v>0</v>
      </c>
      <c r="P45" s="169" t="s">
        <v>186</v>
      </c>
      <c r="Q45" s="168" t="s">
        <v>186</v>
      </c>
      <c r="R45" s="164" t="s">
        <v>186</v>
      </c>
      <c r="S45" s="285">
        <v>0</v>
      </c>
      <c r="T45" s="169" t="s">
        <v>186</v>
      </c>
      <c r="U45" s="168" t="s">
        <v>186</v>
      </c>
      <c r="V45" s="164" t="s">
        <v>186</v>
      </c>
      <c r="W45" s="285" t="s">
        <v>186</v>
      </c>
      <c r="X45" s="169" t="s">
        <v>186</v>
      </c>
      <c r="Y45" s="168" t="s">
        <v>186</v>
      </c>
      <c r="Z45" s="164" t="s">
        <v>186</v>
      </c>
      <c r="AA45" s="285" t="s">
        <v>186</v>
      </c>
    </row>
    <row r="46" spans="1:27" ht="31.5" x14ac:dyDescent="0.25">
      <c r="A46" s="263">
        <v>10</v>
      </c>
      <c r="B46" s="267" t="s">
        <v>266</v>
      </c>
      <c r="C46" s="263" t="s">
        <v>65</v>
      </c>
      <c r="D46" s="163">
        <v>0</v>
      </c>
      <c r="E46" s="164">
        <v>0</v>
      </c>
      <c r="F46" s="164">
        <v>0</v>
      </c>
      <c r="G46" s="165">
        <v>0</v>
      </c>
      <c r="H46" s="166">
        <v>0</v>
      </c>
      <c r="I46" s="167">
        <v>0</v>
      </c>
      <c r="J46" s="164">
        <v>0</v>
      </c>
      <c r="K46" s="165">
        <v>0</v>
      </c>
      <c r="L46" s="169" t="s">
        <v>186</v>
      </c>
      <c r="M46" s="168" t="s">
        <v>186</v>
      </c>
      <c r="N46" s="164" t="s">
        <v>186</v>
      </c>
      <c r="O46" s="285">
        <v>0</v>
      </c>
      <c r="P46" s="169" t="s">
        <v>186</v>
      </c>
      <c r="Q46" s="168" t="s">
        <v>186</v>
      </c>
      <c r="R46" s="164" t="s">
        <v>186</v>
      </c>
      <c r="S46" s="285">
        <v>0</v>
      </c>
      <c r="T46" s="169" t="s">
        <v>186</v>
      </c>
      <c r="U46" s="168" t="s">
        <v>186</v>
      </c>
      <c r="V46" s="164" t="s">
        <v>186</v>
      </c>
      <c r="W46" s="285" t="s">
        <v>186</v>
      </c>
      <c r="X46" s="169" t="s">
        <v>186</v>
      </c>
      <c r="Y46" s="168" t="s">
        <v>186</v>
      </c>
      <c r="Z46" s="164" t="s">
        <v>186</v>
      </c>
      <c r="AA46" s="285" t="s">
        <v>186</v>
      </c>
    </row>
    <row r="47" spans="1:27" ht="47.25" x14ac:dyDescent="0.25">
      <c r="A47" s="263">
        <v>11</v>
      </c>
      <c r="B47" s="264" t="s">
        <v>189</v>
      </c>
      <c r="C47" s="263" t="s">
        <v>65</v>
      </c>
      <c r="D47" s="163">
        <v>604.65</v>
      </c>
      <c r="E47" s="164">
        <v>891.85485999999992</v>
      </c>
      <c r="F47" s="164">
        <v>1260.4619769795136</v>
      </c>
      <c r="G47" s="165">
        <v>650.8900000000001</v>
      </c>
      <c r="H47" s="171">
        <v>604.65</v>
      </c>
      <c r="I47" s="168">
        <v>891.85485999999992</v>
      </c>
      <c r="J47" s="164">
        <v>1260.4619769795136</v>
      </c>
      <c r="K47" s="165">
        <v>650.8900000000001</v>
      </c>
      <c r="L47" s="169" t="s">
        <v>186</v>
      </c>
      <c r="M47" s="168" t="s">
        <v>186</v>
      </c>
      <c r="N47" s="164" t="s">
        <v>186</v>
      </c>
      <c r="O47" s="285">
        <v>0</v>
      </c>
      <c r="P47" s="169" t="s">
        <v>186</v>
      </c>
      <c r="Q47" s="168" t="s">
        <v>186</v>
      </c>
      <c r="R47" s="164" t="s">
        <v>186</v>
      </c>
      <c r="S47" s="285">
        <v>0</v>
      </c>
      <c r="T47" s="169" t="s">
        <v>186</v>
      </c>
      <c r="U47" s="168" t="s">
        <v>186</v>
      </c>
      <c r="V47" s="164" t="s">
        <v>186</v>
      </c>
      <c r="W47" s="285" t="s">
        <v>186</v>
      </c>
      <c r="X47" s="169" t="s">
        <v>186</v>
      </c>
      <c r="Y47" s="168" t="s">
        <v>186</v>
      </c>
      <c r="Z47" s="164" t="s">
        <v>186</v>
      </c>
      <c r="AA47" s="285" t="s">
        <v>186</v>
      </c>
    </row>
    <row r="48" spans="1:27" ht="31.5" x14ac:dyDescent="0.25">
      <c r="A48" s="263">
        <v>12</v>
      </c>
      <c r="B48" s="264" t="s">
        <v>59</v>
      </c>
      <c r="C48" s="263" t="s">
        <v>66</v>
      </c>
      <c r="D48" s="155">
        <v>1115.3640405083838</v>
      </c>
      <c r="E48" s="156">
        <v>1532.2097476081094</v>
      </c>
      <c r="F48" s="156">
        <v>1691.3731022362406</v>
      </c>
      <c r="G48" s="160">
        <v>1091.03</v>
      </c>
      <c r="H48" s="172">
        <v>1115.3640405083838</v>
      </c>
      <c r="I48" s="161">
        <v>1532.2097476081094</v>
      </c>
      <c r="J48" s="156">
        <v>1691.3731022362406</v>
      </c>
      <c r="K48" s="160">
        <v>1091.0255694123171</v>
      </c>
      <c r="L48" s="174" t="s">
        <v>186</v>
      </c>
      <c r="M48" s="173" t="s">
        <v>186</v>
      </c>
      <c r="N48" s="156" t="s">
        <v>186</v>
      </c>
      <c r="O48" s="284">
        <v>0</v>
      </c>
      <c r="P48" s="174" t="s">
        <v>186</v>
      </c>
      <c r="Q48" s="173" t="s">
        <v>186</v>
      </c>
      <c r="R48" s="156" t="s">
        <v>186</v>
      </c>
      <c r="S48" s="284">
        <v>0</v>
      </c>
      <c r="T48" s="174" t="s">
        <v>186</v>
      </c>
      <c r="U48" s="173" t="s">
        <v>186</v>
      </c>
      <c r="V48" s="156" t="s">
        <v>186</v>
      </c>
      <c r="W48" s="284" t="s">
        <v>186</v>
      </c>
      <c r="X48" s="174" t="s">
        <v>186</v>
      </c>
      <c r="Y48" s="173" t="s">
        <v>186</v>
      </c>
      <c r="Z48" s="156" t="s">
        <v>186</v>
      </c>
      <c r="AA48" s="284" t="s">
        <v>186</v>
      </c>
    </row>
    <row r="49" spans="1:32" ht="15.75" x14ac:dyDescent="0.25">
      <c r="A49" s="72" t="s">
        <v>75</v>
      </c>
      <c r="B49" s="73" t="s">
        <v>60</v>
      </c>
      <c r="C49" s="72" t="s">
        <v>66</v>
      </c>
      <c r="D49" s="155">
        <v>740.10809614284926</v>
      </c>
      <c r="E49" s="156">
        <v>1034.143360517875</v>
      </c>
      <c r="F49" s="156">
        <v>1279.1916280604826</v>
      </c>
      <c r="G49" s="160">
        <v>977.77330785477227</v>
      </c>
      <c r="H49" s="172">
        <v>740.10809614284926</v>
      </c>
      <c r="I49" s="161">
        <v>1034.143360517875</v>
      </c>
      <c r="J49" s="156">
        <v>1279.1916280604826</v>
      </c>
      <c r="K49" s="160">
        <v>977.77330785477227</v>
      </c>
      <c r="L49" s="174" t="s">
        <v>186</v>
      </c>
      <c r="M49" s="173" t="s">
        <v>186</v>
      </c>
      <c r="N49" s="156" t="s">
        <v>186</v>
      </c>
      <c r="O49" s="284">
        <v>0</v>
      </c>
      <c r="P49" s="174" t="s">
        <v>186</v>
      </c>
      <c r="Q49" s="173" t="s">
        <v>186</v>
      </c>
      <c r="R49" s="156" t="s">
        <v>186</v>
      </c>
      <c r="S49" s="284">
        <v>0</v>
      </c>
      <c r="T49" s="174" t="s">
        <v>186</v>
      </c>
      <c r="U49" s="173" t="s">
        <v>186</v>
      </c>
      <c r="V49" s="156" t="s">
        <v>186</v>
      </c>
      <c r="W49" s="284" t="s">
        <v>186</v>
      </c>
      <c r="X49" s="174" t="s">
        <v>186</v>
      </c>
      <c r="Y49" s="173" t="s">
        <v>186</v>
      </c>
      <c r="Z49" s="156" t="s">
        <v>186</v>
      </c>
      <c r="AA49" s="284" t="s">
        <v>186</v>
      </c>
    </row>
    <row r="50" spans="1:32" ht="15.75" x14ac:dyDescent="0.25">
      <c r="A50" s="72" t="s">
        <v>76</v>
      </c>
      <c r="B50" s="73" t="s">
        <v>61</v>
      </c>
      <c r="C50" s="72" t="s">
        <v>66</v>
      </c>
      <c r="D50" s="163">
        <v>375.24594436553457</v>
      </c>
      <c r="E50" s="207">
        <v>498.06638709023446</v>
      </c>
      <c r="F50" s="207">
        <v>412.18147417575801</v>
      </c>
      <c r="G50" s="175">
        <v>113.26226155754479</v>
      </c>
      <c r="H50" s="208">
        <v>375.24594436553457</v>
      </c>
      <c r="I50" s="209">
        <v>498.06638709023446</v>
      </c>
      <c r="J50" s="207">
        <v>412.18147417575801</v>
      </c>
      <c r="K50" s="175">
        <v>113.26226155754479</v>
      </c>
      <c r="L50" s="169" t="s">
        <v>186</v>
      </c>
      <c r="M50" s="168" t="s">
        <v>186</v>
      </c>
      <c r="N50" s="164" t="s">
        <v>186</v>
      </c>
      <c r="O50" s="285">
        <v>0</v>
      </c>
      <c r="P50" s="169" t="s">
        <v>186</v>
      </c>
      <c r="Q50" s="168" t="s">
        <v>186</v>
      </c>
      <c r="R50" s="164" t="s">
        <v>186</v>
      </c>
      <c r="S50" s="285">
        <v>0</v>
      </c>
      <c r="T50" s="169" t="s">
        <v>186</v>
      </c>
      <c r="U50" s="168" t="s">
        <v>186</v>
      </c>
      <c r="V50" s="164" t="s">
        <v>186</v>
      </c>
      <c r="W50" s="285" t="s">
        <v>186</v>
      </c>
      <c r="X50" s="169" t="s">
        <v>186</v>
      </c>
      <c r="Y50" s="168" t="s">
        <v>186</v>
      </c>
      <c r="Z50" s="164" t="s">
        <v>186</v>
      </c>
      <c r="AA50" s="285" t="s">
        <v>186</v>
      </c>
    </row>
    <row r="51" spans="1:32" ht="31.5" x14ac:dyDescent="0.25">
      <c r="A51" s="263">
        <v>13</v>
      </c>
      <c r="B51" s="264" t="s">
        <v>62</v>
      </c>
      <c r="C51" s="263" t="s">
        <v>67</v>
      </c>
      <c r="D51" s="163">
        <v>542.11</v>
      </c>
      <c r="E51" s="164">
        <v>582.07100000000003</v>
      </c>
      <c r="F51" s="164">
        <v>745.23</v>
      </c>
      <c r="G51" s="165">
        <v>596.58000000000004</v>
      </c>
      <c r="H51" s="171">
        <v>542.11</v>
      </c>
      <c r="I51" s="168">
        <v>582.07100000000003</v>
      </c>
      <c r="J51" s="164">
        <v>745.23</v>
      </c>
      <c r="K51" s="165">
        <v>596.58000000000004</v>
      </c>
      <c r="L51" s="169" t="s">
        <v>186</v>
      </c>
      <c r="M51" s="168" t="s">
        <v>186</v>
      </c>
      <c r="N51" s="164" t="s">
        <v>186</v>
      </c>
      <c r="O51" s="285">
        <v>0</v>
      </c>
      <c r="P51" s="169" t="s">
        <v>186</v>
      </c>
      <c r="Q51" s="168" t="s">
        <v>186</v>
      </c>
      <c r="R51" s="164" t="s">
        <v>186</v>
      </c>
      <c r="S51" s="285">
        <v>0</v>
      </c>
      <c r="T51" s="169" t="s">
        <v>186</v>
      </c>
      <c r="U51" s="168" t="s">
        <v>186</v>
      </c>
      <c r="V51" s="164" t="s">
        <v>186</v>
      </c>
      <c r="W51" s="285" t="s">
        <v>186</v>
      </c>
      <c r="X51" s="169" t="s">
        <v>186</v>
      </c>
      <c r="Y51" s="168" t="s">
        <v>186</v>
      </c>
      <c r="Z51" s="164" t="s">
        <v>186</v>
      </c>
      <c r="AA51" s="285" t="s">
        <v>186</v>
      </c>
    </row>
    <row r="52" spans="1:32" ht="15.75" x14ac:dyDescent="0.25">
      <c r="A52" s="263">
        <v>14</v>
      </c>
      <c r="B52" s="264" t="s">
        <v>63</v>
      </c>
      <c r="C52" s="263" t="s">
        <v>67</v>
      </c>
      <c r="D52" s="163">
        <v>0</v>
      </c>
      <c r="E52" s="164">
        <v>0</v>
      </c>
      <c r="F52" s="164">
        <v>0</v>
      </c>
      <c r="G52" s="165">
        <v>0</v>
      </c>
      <c r="H52" s="171">
        <v>0</v>
      </c>
      <c r="I52" s="168">
        <v>0</v>
      </c>
      <c r="J52" s="164">
        <v>0</v>
      </c>
      <c r="K52" s="165">
        <v>0</v>
      </c>
      <c r="L52" s="169" t="s">
        <v>186</v>
      </c>
      <c r="M52" s="168" t="s">
        <v>186</v>
      </c>
      <c r="N52" s="164" t="s">
        <v>186</v>
      </c>
      <c r="O52" s="285">
        <v>0</v>
      </c>
      <c r="P52" s="169" t="s">
        <v>186</v>
      </c>
      <c r="Q52" s="168" t="s">
        <v>186</v>
      </c>
      <c r="R52" s="164" t="s">
        <v>186</v>
      </c>
      <c r="S52" s="285">
        <v>0</v>
      </c>
      <c r="T52" s="169" t="s">
        <v>186</v>
      </c>
      <c r="U52" s="168" t="s">
        <v>186</v>
      </c>
      <c r="V52" s="164" t="s">
        <v>186</v>
      </c>
      <c r="W52" s="285" t="s">
        <v>186</v>
      </c>
      <c r="X52" s="169" t="s">
        <v>186</v>
      </c>
      <c r="Y52" s="168" t="s">
        <v>186</v>
      </c>
      <c r="Z52" s="164" t="s">
        <v>186</v>
      </c>
      <c r="AA52" s="285" t="s">
        <v>186</v>
      </c>
    </row>
    <row r="53" spans="1:32" ht="15.75" x14ac:dyDescent="0.25">
      <c r="A53" s="263">
        <v>15</v>
      </c>
      <c r="B53" s="264" t="s">
        <v>64</v>
      </c>
      <c r="C53" s="263" t="s">
        <v>66</v>
      </c>
      <c r="D53" s="163">
        <v>0</v>
      </c>
      <c r="E53" s="164">
        <v>0</v>
      </c>
      <c r="F53" s="164">
        <v>0</v>
      </c>
      <c r="G53" s="175">
        <v>0</v>
      </c>
      <c r="H53" s="171">
        <v>0</v>
      </c>
      <c r="I53" s="168">
        <v>0</v>
      </c>
      <c r="J53" s="164">
        <v>0</v>
      </c>
      <c r="K53" s="175">
        <v>0</v>
      </c>
      <c r="L53" s="169" t="s">
        <v>186</v>
      </c>
      <c r="M53" s="168" t="s">
        <v>186</v>
      </c>
      <c r="N53" s="164" t="s">
        <v>186</v>
      </c>
      <c r="O53" s="285">
        <v>0</v>
      </c>
      <c r="P53" s="169" t="s">
        <v>186</v>
      </c>
      <c r="Q53" s="168" t="s">
        <v>186</v>
      </c>
      <c r="R53" s="164" t="s">
        <v>186</v>
      </c>
      <c r="S53" s="285">
        <v>0</v>
      </c>
      <c r="T53" s="169" t="s">
        <v>186</v>
      </c>
      <c r="U53" s="168" t="s">
        <v>186</v>
      </c>
      <c r="V53" s="164" t="s">
        <v>186</v>
      </c>
      <c r="W53" s="285" t="s">
        <v>186</v>
      </c>
      <c r="X53" s="169" t="s">
        <v>186</v>
      </c>
      <c r="Y53" s="168" t="s">
        <v>186</v>
      </c>
      <c r="Z53" s="164" t="s">
        <v>186</v>
      </c>
      <c r="AA53" s="285" t="s">
        <v>186</v>
      </c>
    </row>
    <row r="54" spans="1:32" ht="47.25" x14ac:dyDescent="0.25">
      <c r="A54" s="263">
        <v>16</v>
      </c>
      <c r="B54" s="264" t="s">
        <v>190</v>
      </c>
      <c r="C54" s="263" t="s">
        <v>67</v>
      </c>
      <c r="D54" s="270">
        <v>542.11</v>
      </c>
      <c r="E54" s="271">
        <v>582.07100000000003</v>
      </c>
      <c r="F54" s="271">
        <v>745.23</v>
      </c>
      <c r="G54" s="272">
        <v>596.58000000000004</v>
      </c>
      <c r="H54" s="273">
        <v>542.11</v>
      </c>
      <c r="I54" s="274">
        <v>582.07100000000003</v>
      </c>
      <c r="J54" s="271">
        <v>745.23</v>
      </c>
      <c r="K54" s="272">
        <v>596.58000000000004</v>
      </c>
      <c r="L54" s="275" t="s">
        <v>186</v>
      </c>
      <c r="M54" s="274" t="s">
        <v>186</v>
      </c>
      <c r="N54" s="271" t="s">
        <v>186</v>
      </c>
      <c r="O54" s="288">
        <v>0</v>
      </c>
      <c r="P54" s="275" t="s">
        <v>186</v>
      </c>
      <c r="Q54" s="274" t="s">
        <v>186</v>
      </c>
      <c r="R54" s="271" t="s">
        <v>186</v>
      </c>
      <c r="S54" s="288">
        <v>0</v>
      </c>
      <c r="T54" s="275" t="s">
        <v>186</v>
      </c>
      <c r="U54" s="274" t="s">
        <v>186</v>
      </c>
      <c r="V54" s="271" t="s">
        <v>186</v>
      </c>
      <c r="W54" s="288" t="s">
        <v>186</v>
      </c>
      <c r="X54" s="275" t="s">
        <v>186</v>
      </c>
      <c r="Y54" s="274" t="s">
        <v>186</v>
      </c>
      <c r="Z54" s="271" t="s">
        <v>186</v>
      </c>
      <c r="AA54" s="288" t="s">
        <v>186</v>
      </c>
    </row>
    <row r="55" spans="1:32" ht="32.25" thickBot="1" x14ac:dyDescent="0.3">
      <c r="A55" s="268">
        <v>17</v>
      </c>
      <c r="B55" s="269" t="s">
        <v>160</v>
      </c>
      <c r="C55" s="268" t="s">
        <v>66</v>
      </c>
      <c r="D55" s="176">
        <v>1115.3640405083838</v>
      </c>
      <c r="E55" s="293">
        <v>1460.93696351476</v>
      </c>
      <c r="F55" s="293">
        <v>1612.6994041832902</v>
      </c>
      <c r="G55" s="294">
        <v>1374.601897482316</v>
      </c>
      <c r="H55" s="295">
        <v>1115.3640405083838</v>
      </c>
      <c r="I55" s="293">
        <v>1460.93696351476</v>
      </c>
      <c r="J55" s="293">
        <v>1612.6994041832902</v>
      </c>
      <c r="K55" s="294">
        <v>1374.601897482316</v>
      </c>
      <c r="L55" s="295" t="s">
        <v>186</v>
      </c>
      <c r="M55" s="293" t="s">
        <v>186</v>
      </c>
      <c r="N55" s="293" t="s">
        <v>186</v>
      </c>
      <c r="O55" s="294">
        <v>0</v>
      </c>
      <c r="P55" s="295" t="s">
        <v>186</v>
      </c>
      <c r="Q55" s="293" t="s">
        <v>186</v>
      </c>
      <c r="R55" s="293" t="s">
        <v>186</v>
      </c>
      <c r="S55" s="294">
        <v>0</v>
      </c>
      <c r="T55" s="295" t="s">
        <v>186</v>
      </c>
      <c r="U55" s="293" t="s">
        <v>186</v>
      </c>
      <c r="V55" s="293" t="s">
        <v>186</v>
      </c>
      <c r="W55" s="294" t="s">
        <v>186</v>
      </c>
      <c r="X55" s="295" t="s">
        <v>186</v>
      </c>
      <c r="Y55" s="293" t="s">
        <v>186</v>
      </c>
      <c r="Z55" s="293" t="s">
        <v>186</v>
      </c>
      <c r="AA55" s="294" t="s">
        <v>186</v>
      </c>
    </row>
    <row r="58" spans="1:32" ht="15.75" x14ac:dyDescent="0.25">
      <c r="A58" s="177"/>
      <c r="B58" s="177" t="s">
        <v>161</v>
      </c>
      <c r="C58" s="177"/>
      <c r="D58" s="177"/>
      <c r="E58" s="177"/>
      <c r="F58" s="177"/>
      <c r="G58" s="177"/>
      <c r="H58" s="177"/>
      <c r="I58" s="178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68" t="s">
        <v>281</v>
      </c>
      <c r="Y58" s="68"/>
      <c r="Z58" s="68"/>
      <c r="AA58" s="68"/>
      <c r="AB58" s="68"/>
      <c r="AC58" s="68"/>
      <c r="AD58" s="68"/>
      <c r="AE58" s="68"/>
      <c r="AF58" s="68"/>
    </row>
    <row r="59" spans="1:32" ht="15.75" x14ac:dyDescent="0.25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</row>
    <row r="60" spans="1:32" ht="15.75" x14ac:dyDescent="0.25">
      <c r="A60" s="177"/>
      <c r="B60" s="179" t="s">
        <v>185</v>
      </c>
      <c r="C60" s="177"/>
      <c r="D60" s="177"/>
      <c r="E60" s="177"/>
      <c r="F60" s="177"/>
      <c r="G60" s="177"/>
      <c r="H60" s="177"/>
      <c r="I60" s="178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68" t="s">
        <v>282</v>
      </c>
      <c r="Y60" s="335"/>
      <c r="Z60" s="335"/>
      <c r="AA60" s="177"/>
      <c r="AB60" s="177"/>
      <c r="AC60" s="177"/>
      <c r="AD60" s="177"/>
      <c r="AE60" s="177"/>
      <c r="AF60" s="177"/>
    </row>
  </sheetData>
  <mergeCells count="14">
    <mergeCell ref="A1:AA1"/>
    <mergeCell ref="A2:AA2"/>
    <mergeCell ref="A3:AA3"/>
    <mergeCell ref="X4:AA4"/>
    <mergeCell ref="A5:A7"/>
    <mergeCell ref="B5:B7"/>
    <mergeCell ref="C5:C7"/>
    <mergeCell ref="D5:G6"/>
    <mergeCell ref="H5:K6"/>
    <mergeCell ref="L5:O6"/>
    <mergeCell ref="P5:S6"/>
    <mergeCell ref="T5:AA5"/>
    <mergeCell ref="T6:W6"/>
    <mergeCell ref="X6:A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7"/>
  <sheetViews>
    <sheetView zoomScale="70" zoomScaleNormal="70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G46" sqref="G46"/>
    </sheetView>
  </sheetViews>
  <sheetFormatPr defaultRowHeight="15.75" x14ac:dyDescent="0.25"/>
  <cols>
    <col min="1" max="1" width="8" style="1" customWidth="1"/>
    <col min="2" max="2" width="33.42578125" style="1" customWidth="1"/>
    <col min="3" max="3" width="11.28515625" style="1" customWidth="1"/>
    <col min="4" max="4" width="19.140625" style="1" customWidth="1"/>
    <col min="5" max="5" width="17.140625" style="1" customWidth="1"/>
    <col min="6" max="6" width="18.140625" style="1" customWidth="1"/>
    <col min="7" max="7" width="17.28515625" style="1" customWidth="1"/>
    <col min="8" max="12" width="9.140625" style="1"/>
  </cols>
  <sheetData>
    <row r="1" spans="1:32" x14ac:dyDescent="0.25">
      <c r="A1" s="443" t="s">
        <v>87</v>
      </c>
      <c r="B1" s="443"/>
      <c r="C1" s="443"/>
      <c r="D1" s="443"/>
      <c r="E1" s="443"/>
      <c r="F1" s="443"/>
      <c r="G1" s="443"/>
    </row>
    <row r="2" spans="1:32" x14ac:dyDescent="0.25">
      <c r="A2" s="443" t="s">
        <v>285</v>
      </c>
      <c r="B2" s="443"/>
      <c r="C2" s="443"/>
      <c r="D2" s="443"/>
      <c r="E2" s="443"/>
      <c r="F2" s="443"/>
      <c r="G2" s="443"/>
    </row>
    <row r="3" spans="1:32" ht="16.5" thickBot="1" x14ac:dyDescent="0.3">
      <c r="D3" s="444" t="s">
        <v>150</v>
      </c>
      <c r="E3" s="444"/>
      <c r="F3" s="444"/>
      <c r="G3" s="444"/>
    </row>
    <row r="4" spans="1:32" s="1" customFormat="1" ht="37.5" customHeight="1" thickBot="1" x14ac:dyDescent="0.3">
      <c r="A4" s="417" t="s">
        <v>0</v>
      </c>
      <c r="B4" s="420" t="s">
        <v>1</v>
      </c>
      <c r="C4" s="417" t="s">
        <v>163</v>
      </c>
      <c r="D4" s="425" t="s">
        <v>162</v>
      </c>
      <c r="E4" s="425"/>
      <c r="F4" s="425"/>
      <c r="G4" s="42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48" thickBot="1" x14ac:dyDescent="0.3">
      <c r="A5" s="419"/>
      <c r="B5" s="422"/>
      <c r="C5" s="419"/>
      <c r="D5" s="20" t="s">
        <v>152</v>
      </c>
      <c r="E5" s="13" t="s">
        <v>153</v>
      </c>
      <c r="F5" s="13" t="s">
        <v>154</v>
      </c>
      <c r="G5" s="14" t="s">
        <v>155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16.5" thickBot="1" x14ac:dyDescent="0.3">
      <c r="A6" s="23">
        <v>1</v>
      </c>
      <c r="B6" s="24">
        <v>2</v>
      </c>
      <c r="C6" s="23">
        <v>3</v>
      </c>
      <c r="D6" s="25">
        <v>4</v>
      </c>
      <c r="E6" s="26">
        <v>5</v>
      </c>
      <c r="F6" s="26">
        <v>6</v>
      </c>
      <c r="G6" s="28">
        <v>7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33.75" customHeight="1" x14ac:dyDescent="0.25">
      <c r="A7" s="83">
        <v>1</v>
      </c>
      <c r="B7" s="84" t="s">
        <v>9</v>
      </c>
      <c r="C7" s="300" t="s">
        <v>65</v>
      </c>
      <c r="D7" s="85">
        <v>12482.494410000001</v>
      </c>
      <c r="E7" s="86">
        <v>9876.7062100000003</v>
      </c>
      <c r="F7" s="86">
        <v>16350.712223873998</v>
      </c>
      <c r="G7" s="87">
        <v>18436.839375350428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31.5" x14ac:dyDescent="0.25">
      <c r="A8" s="90" t="s">
        <v>22</v>
      </c>
      <c r="B8" s="91" t="s">
        <v>10</v>
      </c>
      <c r="C8" s="301" t="s">
        <v>65</v>
      </c>
      <c r="D8" s="78">
        <v>5956.9944100000002</v>
      </c>
      <c r="E8" s="88">
        <v>3617.96621</v>
      </c>
      <c r="F8" s="88">
        <v>7778.7022238739992</v>
      </c>
      <c r="G8" s="89">
        <v>8573.5200103201496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31.5" x14ac:dyDescent="0.25">
      <c r="A9" s="16" t="s">
        <v>23</v>
      </c>
      <c r="B9" s="18" t="s">
        <v>191</v>
      </c>
      <c r="C9" s="6" t="s">
        <v>65</v>
      </c>
      <c r="D9" s="78">
        <v>895.33672999999999</v>
      </c>
      <c r="E9" s="79">
        <v>902.19114999999999</v>
      </c>
      <c r="F9" s="79">
        <v>2500.3310863739998</v>
      </c>
      <c r="G9" s="80">
        <v>1681.1806663551506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47.25" x14ac:dyDescent="0.25">
      <c r="A10" s="16" t="s">
        <v>24</v>
      </c>
      <c r="B10" s="18" t="s">
        <v>164</v>
      </c>
      <c r="C10" s="6" t="s">
        <v>65</v>
      </c>
      <c r="D10" s="78"/>
      <c r="E10" s="79"/>
      <c r="F10" s="79"/>
      <c r="G10" s="8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1.5" x14ac:dyDescent="0.25">
      <c r="A11" s="16" t="s">
        <v>25</v>
      </c>
      <c r="B11" s="18" t="s">
        <v>12</v>
      </c>
      <c r="C11" s="6" t="s">
        <v>65</v>
      </c>
      <c r="D11" s="78">
        <v>1123.2202500000001</v>
      </c>
      <c r="E11" s="79">
        <v>622.66952000000003</v>
      </c>
      <c r="F11" s="79">
        <v>856.73280750000004</v>
      </c>
      <c r="G11" s="80">
        <v>1036.0119039650001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31.5" x14ac:dyDescent="0.25">
      <c r="A12" s="39" t="s">
        <v>26</v>
      </c>
      <c r="B12" s="18" t="s">
        <v>13</v>
      </c>
      <c r="C12" s="6" t="s">
        <v>65</v>
      </c>
      <c r="D12" s="78">
        <v>3938.4274299999997</v>
      </c>
      <c r="E12" s="79">
        <v>2093.10554</v>
      </c>
      <c r="F12" s="79">
        <v>4421.6383299999998</v>
      </c>
      <c r="G12" s="80">
        <v>5856.32744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1.5" x14ac:dyDescent="0.25">
      <c r="A13" s="90" t="s">
        <v>28</v>
      </c>
      <c r="B13" s="91" t="s">
        <v>14</v>
      </c>
      <c r="C13" s="301" t="s">
        <v>65</v>
      </c>
      <c r="D13" s="78">
        <v>2617.54</v>
      </c>
      <c r="E13" s="79">
        <v>2785.49</v>
      </c>
      <c r="F13" s="79">
        <v>3707.47</v>
      </c>
      <c r="G13" s="80">
        <v>4532.5675099999999</v>
      </c>
    </row>
    <row r="14" spans="1:32" s="1" customFormat="1" x14ac:dyDescent="0.25">
      <c r="A14" s="90" t="s">
        <v>29</v>
      </c>
      <c r="B14" s="91" t="s">
        <v>15</v>
      </c>
      <c r="C14" s="301" t="s">
        <v>65</v>
      </c>
      <c r="D14" s="78">
        <v>2523.02</v>
      </c>
      <c r="E14" s="88">
        <v>2463.1</v>
      </c>
      <c r="F14" s="88">
        <v>3430.7200000000003</v>
      </c>
      <c r="G14" s="89">
        <v>3076.9001051069999</v>
      </c>
    </row>
    <row r="15" spans="1:32" s="1" customFormat="1" ht="31.5" customHeight="1" x14ac:dyDescent="0.25">
      <c r="A15" s="16" t="s">
        <v>30</v>
      </c>
      <c r="B15" s="18" t="s">
        <v>16</v>
      </c>
      <c r="C15" s="6" t="s">
        <v>65</v>
      </c>
      <c r="D15" s="78">
        <v>554.54</v>
      </c>
      <c r="E15" s="79">
        <v>600.53</v>
      </c>
      <c r="F15" s="79">
        <v>796.83</v>
      </c>
      <c r="G15" s="80">
        <v>950.18190000000004</v>
      </c>
    </row>
    <row r="16" spans="1:32" s="1" customFormat="1" x14ac:dyDescent="0.25">
      <c r="A16" s="16" t="s">
        <v>31</v>
      </c>
      <c r="B16" s="18" t="s">
        <v>17</v>
      </c>
      <c r="C16" s="6" t="s">
        <v>65</v>
      </c>
      <c r="D16" s="78">
        <v>1647.21</v>
      </c>
      <c r="E16" s="79">
        <v>1249.48</v>
      </c>
      <c r="F16" s="79">
        <v>1162.07</v>
      </c>
      <c r="G16" s="80">
        <v>706.76099999999997</v>
      </c>
    </row>
    <row r="17" spans="1:7" s="1" customFormat="1" x14ac:dyDescent="0.25">
      <c r="A17" s="16" t="s">
        <v>32</v>
      </c>
      <c r="B17" s="18" t="s">
        <v>18</v>
      </c>
      <c r="C17" s="6" t="s">
        <v>65</v>
      </c>
      <c r="D17" s="78">
        <v>321.27</v>
      </c>
      <c r="E17" s="79">
        <v>613.09</v>
      </c>
      <c r="F17" s="79">
        <v>1471.82</v>
      </c>
      <c r="G17" s="80">
        <v>1419.9572051070002</v>
      </c>
    </row>
    <row r="18" spans="1:7" s="1" customFormat="1" ht="31.5" x14ac:dyDescent="0.25">
      <c r="A18" s="90" t="s">
        <v>33</v>
      </c>
      <c r="B18" s="91" t="s">
        <v>19</v>
      </c>
      <c r="C18" s="301" t="s">
        <v>65</v>
      </c>
      <c r="D18" s="92">
        <v>1384.94</v>
      </c>
      <c r="E18" s="93">
        <v>1010.1500000000001</v>
      </c>
      <c r="F18" s="93">
        <v>1433.8200000000002</v>
      </c>
      <c r="G18" s="94">
        <v>2253.8517499232776</v>
      </c>
    </row>
    <row r="19" spans="1:7" s="1" customFormat="1" ht="15.75" customHeight="1" x14ac:dyDescent="0.25">
      <c r="A19" s="16" t="s">
        <v>34</v>
      </c>
      <c r="B19" s="18" t="s">
        <v>20</v>
      </c>
      <c r="C19" s="6" t="s">
        <v>65</v>
      </c>
      <c r="D19" s="78">
        <v>943.9</v>
      </c>
      <c r="E19" s="79">
        <v>669.11</v>
      </c>
      <c r="F19" s="79">
        <v>979.11</v>
      </c>
      <c r="G19" s="80">
        <v>1390.9630347900002</v>
      </c>
    </row>
    <row r="20" spans="1:7" s="1" customFormat="1" ht="31.5" customHeight="1" x14ac:dyDescent="0.25">
      <c r="A20" s="16" t="s">
        <v>35</v>
      </c>
      <c r="B20" s="18" t="s">
        <v>16</v>
      </c>
      <c r="C20" s="6" t="s">
        <v>65</v>
      </c>
      <c r="D20" s="78">
        <v>182.83</v>
      </c>
      <c r="E20" s="79">
        <v>143.22</v>
      </c>
      <c r="F20" s="79">
        <v>213.59</v>
      </c>
      <c r="G20" s="80">
        <v>301.52999999999997</v>
      </c>
    </row>
    <row r="21" spans="1:7" s="1" customFormat="1" x14ac:dyDescent="0.25">
      <c r="A21" s="16" t="s">
        <v>36</v>
      </c>
      <c r="B21" s="18" t="s">
        <v>21</v>
      </c>
      <c r="C21" s="6" t="s">
        <v>65</v>
      </c>
      <c r="D21" s="78">
        <v>258.20999999999998</v>
      </c>
      <c r="E21" s="79">
        <v>197.82</v>
      </c>
      <c r="F21" s="79">
        <v>241.12</v>
      </c>
      <c r="G21" s="80">
        <v>561.35871513327766</v>
      </c>
    </row>
    <row r="22" spans="1:7" s="1" customFormat="1" ht="31.5" x14ac:dyDescent="0.25">
      <c r="A22" s="90">
        <v>2</v>
      </c>
      <c r="B22" s="91" t="s">
        <v>37</v>
      </c>
      <c r="C22" s="301" t="s">
        <v>65</v>
      </c>
      <c r="D22" s="92">
        <v>828.46</v>
      </c>
      <c r="E22" s="93">
        <v>682.49</v>
      </c>
      <c r="F22" s="93">
        <v>942.53</v>
      </c>
      <c r="G22" s="94">
        <v>1266.53</v>
      </c>
    </row>
    <row r="23" spans="1:7" s="1" customFormat="1" ht="15.75" customHeight="1" x14ac:dyDescent="0.25">
      <c r="A23" s="16" t="s">
        <v>38</v>
      </c>
      <c r="B23" s="18" t="s">
        <v>20</v>
      </c>
      <c r="C23" s="6" t="s">
        <v>65</v>
      </c>
      <c r="D23" s="78">
        <v>510.8</v>
      </c>
      <c r="E23" s="79">
        <v>386.07</v>
      </c>
      <c r="F23" s="79">
        <v>557.41999999999996</v>
      </c>
      <c r="G23" s="80">
        <v>752.72</v>
      </c>
    </row>
    <row r="24" spans="1:7" s="1" customFormat="1" ht="31.5" customHeight="1" x14ac:dyDescent="0.25">
      <c r="A24" s="16" t="s">
        <v>39</v>
      </c>
      <c r="B24" s="18" t="s">
        <v>16</v>
      </c>
      <c r="C24" s="6" t="s">
        <v>65</v>
      </c>
      <c r="D24" s="78">
        <v>103.9</v>
      </c>
      <c r="E24" s="79">
        <v>82.98</v>
      </c>
      <c r="F24" s="79">
        <v>120.13</v>
      </c>
      <c r="G24" s="80">
        <v>163.88</v>
      </c>
    </row>
    <row r="25" spans="1:7" s="1" customFormat="1" x14ac:dyDescent="0.25">
      <c r="A25" s="16" t="s">
        <v>40</v>
      </c>
      <c r="B25" s="18" t="s">
        <v>21</v>
      </c>
      <c r="C25" s="6" t="s">
        <v>65</v>
      </c>
      <c r="D25" s="78">
        <v>213.76</v>
      </c>
      <c r="E25" s="79">
        <v>213.44</v>
      </c>
      <c r="F25" s="79">
        <v>264.98</v>
      </c>
      <c r="G25" s="80">
        <v>349.92999999999989</v>
      </c>
    </row>
    <row r="26" spans="1:7" s="1" customFormat="1" x14ac:dyDescent="0.25">
      <c r="A26" s="16">
        <v>3</v>
      </c>
      <c r="B26" s="18" t="s">
        <v>41</v>
      </c>
      <c r="C26" s="6" t="s">
        <v>65</v>
      </c>
      <c r="D26" s="78">
        <v>0</v>
      </c>
      <c r="E26" s="88">
        <v>0</v>
      </c>
      <c r="F26" s="88">
        <v>0</v>
      </c>
      <c r="G26" s="89">
        <v>0</v>
      </c>
    </row>
    <row r="27" spans="1:7" s="1" customFormat="1" ht="15.75" customHeight="1" x14ac:dyDescent="0.25">
      <c r="A27" s="16" t="s">
        <v>42</v>
      </c>
      <c r="B27" s="18" t="s">
        <v>20</v>
      </c>
      <c r="C27" s="6" t="s">
        <v>65</v>
      </c>
      <c r="D27" s="78"/>
      <c r="E27" s="79"/>
      <c r="F27" s="79"/>
      <c r="G27" s="80"/>
    </row>
    <row r="28" spans="1:7" s="1" customFormat="1" ht="31.5" customHeight="1" x14ac:dyDescent="0.25">
      <c r="A28" s="16" t="s">
        <v>43</v>
      </c>
      <c r="B28" s="18" t="s">
        <v>16</v>
      </c>
      <c r="C28" s="6" t="s">
        <v>65</v>
      </c>
      <c r="D28" s="78"/>
      <c r="E28" s="79"/>
      <c r="F28" s="79"/>
      <c r="G28" s="80"/>
    </row>
    <row r="29" spans="1:7" s="1" customFormat="1" x14ac:dyDescent="0.25">
      <c r="A29" s="16" t="s">
        <v>44</v>
      </c>
      <c r="B29" s="18" t="s">
        <v>165</v>
      </c>
      <c r="C29" s="6" t="s">
        <v>65</v>
      </c>
      <c r="D29" s="78"/>
      <c r="E29" s="79"/>
      <c r="F29" s="79"/>
      <c r="G29" s="80"/>
    </row>
    <row r="30" spans="1:7" s="1" customFormat="1" ht="36" customHeight="1" x14ac:dyDescent="0.25">
      <c r="A30" s="16">
        <v>4</v>
      </c>
      <c r="B30" s="18" t="s">
        <v>166</v>
      </c>
      <c r="C30" s="6" t="s">
        <v>65</v>
      </c>
      <c r="D30" s="78">
        <v>0.12</v>
      </c>
      <c r="E30" s="79">
        <v>125.06</v>
      </c>
      <c r="F30" s="79">
        <v>52.1</v>
      </c>
      <c r="G30" s="80">
        <v>0.43092952000000001</v>
      </c>
    </row>
    <row r="31" spans="1:7" s="1" customFormat="1" ht="48" customHeight="1" x14ac:dyDescent="0.25">
      <c r="A31" s="16">
        <v>5</v>
      </c>
      <c r="B31" s="296" t="s">
        <v>237</v>
      </c>
      <c r="C31" s="6" t="s">
        <v>65</v>
      </c>
      <c r="D31" s="78">
        <v>25552.881984223</v>
      </c>
      <c r="E31" s="79">
        <v>30958.206439197038</v>
      </c>
      <c r="F31" s="79">
        <v>39647.927218241835</v>
      </c>
      <c r="G31" s="80">
        <v>28651.695242237649</v>
      </c>
    </row>
    <row r="32" spans="1:7" s="1" customFormat="1" x14ac:dyDescent="0.25">
      <c r="A32" s="16">
        <v>6</v>
      </c>
      <c r="B32" s="18" t="s">
        <v>45</v>
      </c>
      <c r="C32" s="6" t="s">
        <v>65</v>
      </c>
      <c r="D32" s="78"/>
      <c r="E32" s="79"/>
      <c r="F32" s="79"/>
      <c r="G32" s="80"/>
    </row>
    <row r="33" spans="1:7" s="1" customFormat="1" x14ac:dyDescent="0.25">
      <c r="A33" s="90">
        <v>7</v>
      </c>
      <c r="B33" s="91" t="s">
        <v>167</v>
      </c>
      <c r="C33" s="301" t="s">
        <v>65</v>
      </c>
      <c r="D33" s="92">
        <v>38863.956394223002</v>
      </c>
      <c r="E33" s="93">
        <v>41642.472649197043</v>
      </c>
      <c r="F33" s="93">
        <v>56993.26944211583</v>
      </c>
      <c r="G33" s="94">
        <v>48355.495547108076</v>
      </c>
    </row>
    <row r="34" spans="1:7" s="1" customFormat="1" ht="31.5" customHeight="1" x14ac:dyDescent="0.25">
      <c r="A34" s="16">
        <v>8</v>
      </c>
      <c r="B34" s="18" t="s">
        <v>46</v>
      </c>
      <c r="C34" s="6" t="s">
        <v>65</v>
      </c>
      <c r="D34" s="78">
        <v>0</v>
      </c>
      <c r="E34" s="79">
        <v>0</v>
      </c>
      <c r="F34" s="79">
        <v>0</v>
      </c>
      <c r="G34" s="80">
        <v>0</v>
      </c>
    </row>
    <row r="35" spans="1:7" s="1" customFormat="1" ht="94.5" x14ac:dyDescent="0.25">
      <c r="A35" s="16" t="s">
        <v>48</v>
      </c>
      <c r="B35" s="266" t="s">
        <v>264</v>
      </c>
      <c r="C35" s="6" t="s">
        <v>65</v>
      </c>
      <c r="D35" s="78"/>
      <c r="E35" s="88">
        <v>0</v>
      </c>
      <c r="F35" s="88">
        <v>2.2544983850526412</v>
      </c>
      <c r="G35" s="89">
        <v>214.22467137317676</v>
      </c>
    </row>
    <row r="36" spans="1:7" s="1" customFormat="1" ht="31.5" x14ac:dyDescent="0.25">
      <c r="A36" s="90">
        <v>9</v>
      </c>
      <c r="B36" s="91" t="s">
        <v>168</v>
      </c>
      <c r="C36" s="301" t="s">
        <v>65</v>
      </c>
      <c r="D36" s="78">
        <v>0</v>
      </c>
      <c r="E36" s="79">
        <v>6298.21</v>
      </c>
      <c r="F36" s="79">
        <v>6298.21</v>
      </c>
      <c r="G36" s="80">
        <v>166.55</v>
      </c>
    </row>
    <row r="37" spans="1:7" s="1" customFormat="1" x14ac:dyDescent="0.25">
      <c r="A37" s="16" t="s">
        <v>238</v>
      </c>
      <c r="B37" s="18" t="s">
        <v>51</v>
      </c>
      <c r="C37" s="6" t="s">
        <v>65</v>
      </c>
      <c r="D37" s="78">
        <v>0</v>
      </c>
      <c r="E37" s="79">
        <v>1133.68</v>
      </c>
      <c r="F37" s="79">
        <v>1133.68</v>
      </c>
      <c r="G37" s="80">
        <v>29.980000000000018</v>
      </c>
    </row>
    <row r="38" spans="1:7" s="1" customFormat="1" x14ac:dyDescent="0.25">
      <c r="A38" s="16" t="s">
        <v>239</v>
      </c>
      <c r="B38" s="18" t="s">
        <v>52</v>
      </c>
      <c r="C38" s="6" t="s">
        <v>65</v>
      </c>
      <c r="D38" s="78"/>
      <c r="E38" s="79"/>
      <c r="F38" s="79"/>
      <c r="G38" s="80"/>
    </row>
    <row r="39" spans="1:7" s="1" customFormat="1" x14ac:dyDescent="0.25">
      <c r="A39" s="16" t="s">
        <v>240</v>
      </c>
      <c r="B39" s="18" t="s">
        <v>53</v>
      </c>
      <c r="C39" s="6" t="s">
        <v>65</v>
      </c>
      <c r="D39" s="78"/>
      <c r="E39" s="79"/>
      <c r="F39" s="79"/>
      <c r="G39" s="80"/>
    </row>
    <row r="40" spans="1:7" s="1" customFormat="1" ht="31.5" x14ac:dyDescent="0.25">
      <c r="A40" s="16" t="s">
        <v>241</v>
      </c>
      <c r="B40" s="18" t="s">
        <v>54</v>
      </c>
      <c r="C40" s="6" t="s">
        <v>65</v>
      </c>
      <c r="D40" s="78">
        <v>0</v>
      </c>
      <c r="E40" s="79">
        <v>5164.53</v>
      </c>
      <c r="F40" s="79">
        <v>5164.53</v>
      </c>
      <c r="G40" s="94">
        <v>136.57</v>
      </c>
    </row>
    <row r="41" spans="1:7" s="1" customFormat="1" x14ac:dyDescent="0.25">
      <c r="A41" s="16" t="s">
        <v>242</v>
      </c>
      <c r="B41" s="18" t="s">
        <v>55</v>
      </c>
      <c r="C41" s="6" t="s">
        <v>65</v>
      </c>
      <c r="D41" s="78"/>
      <c r="E41" s="88"/>
      <c r="F41" s="79"/>
      <c r="G41" s="89"/>
    </row>
    <row r="42" spans="1:7" s="1" customFormat="1" ht="30" x14ac:dyDescent="0.25">
      <c r="A42" s="16" t="s">
        <v>262</v>
      </c>
      <c r="B42" s="190" t="s">
        <v>260</v>
      </c>
      <c r="C42" s="6" t="s">
        <v>65</v>
      </c>
      <c r="D42" s="92">
        <v>0</v>
      </c>
      <c r="E42" s="93">
        <v>0</v>
      </c>
      <c r="F42" s="93">
        <v>0</v>
      </c>
      <c r="G42" s="94">
        <v>0</v>
      </c>
    </row>
    <row r="43" spans="1:7" s="1" customFormat="1" ht="47.25" x14ac:dyDescent="0.25">
      <c r="A43" s="90">
        <v>10</v>
      </c>
      <c r="B43" s="91" t="s">
        <v>69</v>
      </c>
      <c r="C43" s="301" t="s">
        <v>65</v>
      </c>
      <c r="D43" s="92">
        <v>38863.956394223002</v>
      </c>
      <c r="E43" s="93">
        <v>47940.67264919704</v>
      </c>
      <c r="F43" s="93">
        <v>63293.733940500882</v>
      </c>
      <c r="G43" s="94">
        <v>48736.270218481259</v>
      </c>
    </row>
    <row r="44" spans="1:7" s="1" customFormat="1" ht="47.25" x14ac:dyDescent="0.25">
      <c r="A44" s="90">
        <v>11</v>
      </c>
      <c r="B44" s="181" t="s">
        <v>265</v>
      </c>
      <c r="C44" s="301" t="s">
        <v>65</v>
      </c>
      <c r="D44" s="92"/>
      <c r="E44" s="93"/>
      <c r="F44" s="93"/>
      <c r="G44" s="94">
        <v>-3678.3</v>
      </c>
    </row>
    <row r="45" spans="1:7" s="69" customFormat="1" ht="63" x14ac:dyDescent="0.25">
      <c r="A45" s="90">
        <v>12</v>
      </c>
      <c r="B45" s="297" t="s">
        <v>189</v>
      </c>
      <c r="C45" s="301" t="s">
        <v>65</v>
      </c>
      <c r="D45" s="92">
        <v>38863.956394223002</v>
      </c>
      <c r="E45" s="336">
        <v>47940.67264919704</v>
      </c>
      <c r="F45" s="336">
        <v>63293.733940500882</v>
      </c>
      <c r="G45" s="345">
        <v>45057.970218481256</v>
      </c>
    </row>
    <row r="46" spans="1:7" s="69" customFormat="1" ht="47.25" x14ac:dyDescent="0.25">
      <c r="A46" s="90">
        <v>13</v>
      </c>
      <c r="B46" s="91" t="s">
        <v>70</v>
      </c>
      <c r="C46" s="301" t="s">
        <v>66</v>
      </c>
      <c r="D46" s="92">
        <v>393.28800000000001</v>
      </c>
      <c r="E46" s="93">
        <v>467.76</v>
      </c>
      <c r="F46" s="93">
        <v>491.37599999999998</v>
      </c>
      <c r="G46" s="346">
        <v>681.67100000000005</v>
      </c>
    </row>
    <row r="47" spans="1:7" s="69" customFormat="1" ht="47.25" x14ac:dyDescent="0.25">
      <c r="A47" s="90">
        <v>14</v>
      </c>
      <c r="B47" s="91" t="s">
        <v>169</v>
      </c>
      <c r="C47" s="301" t="s">
        <v>67</v>
      </c>
      <c r="D47" s="92">
        <v>127190.38</v>
      </c>
      <c r="E47" s="340">
        <v>128036.27699999999</v>
      </c>
      <c r="F47" s="340">
        <v>147227.005</v>
      </c>
      <c r="G47" s="347">
        <v>82919.65399999998</v>
      </c>
    </row>
    <row r="48" spans="1:7" s="1" customFormat="1" x14ac:dyDescent="0.25">
      <c r="A48" s="16" t="s">
        <v>243</v>
      </c>
      <c r="B48" s="18" t="s">
        <v>72</v>
      </c>
      <c r="C48" s="6" t="s">
        <v>67</v>
      </c>
      <c r="D48" s="78">
        <v>53489.829999999994</v>
      </c>
      <c r="E48" s="96">
        <v>55228.596999999994</v>
      </c>
      <c r="F48" s="96">
        <v>70327.000000000015</v>
      </c>
      <c r="G48" s="186">
        <v>23985.449999999997</v>
      </c>
    </row>
    <row r="49" spans="1:7" s="1" customFormat="1" ht="47.25" x14ac:dyDescent="0.25">
      <c r="A49" s="40" t="s">
        <v>244</v>
      </c>
      <c r="B49" s="18" t="s">
        <v>73</v>
      </c>
      <c r="C49" s="6" t="s">
        <v>67</v>
      </c>
      <c r="D49" s="78">
        <v>73700.55</v>
      </c>
      <c r="E49" s="88">
        <v>72807.679999999993</v>
      </c>
      <c r="F49" s="100">
        <v>76900.005000000005</v>
      </c>
      <c r="G49" s="99">
        <v>58934.203999999991</v>
      </c>
    </row>
    <row r="50" spans="1:7" s="1" customFormat="1" ht="47.25" x14ac:dyDescent="0.25">
      <c r="A50" s="16">
        <v>15</v>
      </c>
      <c r="B50" s="18" t="s">
        <v>170</v>
      </c>
      <c r="C50" s="6" t="s">
        <v>67</v>
      </c>
      <c r="D50" s="78">
        <v>28372.264999999999</v>
      </c>
      <c r="E50" s="96">
        <v>25546.400000000001</v>
      </c>
      <c r="F50" s="96">
        <v>18417.845000000016</v>
      </c>
      <c r="G50" s="99">
        <v>16820.347999999994</v>
      </c>
    </row>
    <row r="51" spans="1:7" s="1" customFormat="1" x14ac:dyDescent="0.25">
      <c r="A51" s="16" t="s">
        <v>245</v>
      </c>
      <c r="B51" s="18" t="s">
        <v>72</v>
      </c>
      <c r="C51" s="6" t="s">
        <v>67</v>
      </c>
      <c r="D51" s="78">
        <v>6953.650999999998</v>
      </c>
      <c r="E51" s="79">
        <v>6531.3980000000083</v>
      </c>
      <c r="F51" s="96">
        <v>8420.8400000000111</v>
      </c>
      <c r="G51" s="98">
        <v>2654.9699999999975</v>
      </c>
    </row>
    <row r="52" spans="1:7" s="1" customFormat="1" ht="47.25" x14ac:dyDescent="0.25">
      <c r="A52" s="16" t="s">
        <v>246</v>
      </c>
      <c r="B52" s="18" t="s">
        <v>73</v>
      </c>
      <c r="C52" s="6" t="s">
        <v>67</v>
      </c>
      <c r="D52" s="81">
        <v>21418.614000000001</v>
      </c>
      <c r="E52" s="97">
        <v>19015.001999999993</v>
      </c>
      <c r="F52" s="97">
        <v>9997.0050000000047</v>
      </c>
      <c r="G52" s="99">
        <v>14165.377999999997</v>
      </c>
    </row>
    <row r="53" spans="1:7" s="69" customFormat="1" ht="47.25" x14ac:dyDescent="0.25">
      <c r="A53" s="445">
        <v>16</v>
      </c>
      <c r="B53" s="298" t="s">
        <v>171</v>
      </c>
      <c r="C53" s="301" t="s">
        <v>67</v>
      </c>
      <c r="D53" s="92">
        <v>98818.114999999991</v>
      </c>
      <c r="E53" s="336">
        <v>102489.87699999998</v>
      </c>
      <c r="F53" s="340">
        <v>128809.16</v>
      </c>
      <c r="G53" s="348"/>
    </row>
    <row r="54" spans="1:7" s="69" customFormat="1" ht="47.25" x14ac:dyDescent="0.25">
      <c r="A54" s="446"/>
      <c r="B54" s="298" t="s">
        <v>286</v>
      </c>
      <c r="C54" s="301"/>
      <c r="D54" s="92"/>
      <c r="E54" s="336">
        <v>0</v>
      </c>
      <c r="F54" s="340">
        <v>0</v>
      </c>
      <c r="G54" s="338">
        <v>66099.305999999997</v>
      </c>
    </row>
    <row r="55" spans="1:7" s="1" customFormat="1" ht="31.5" x14ac:dyDescent="0.25">
      <c r="A55" s="16" t="s">
        <v>247</v>
      </c>
      <c r="B55" s="18" t="s">
        <v>77</v>
      </c>
      <c r="C55" s="6" t="s">
        <v>67</v>
      </c>
      <c r="D55" s="78"/>
      <c r="E55" s="96">
        <v>0</v>
      </c>
      <c r="F55" s="96">
        <v>0</v>
      </c>
      <c r="G55" s="95"/>
    </row>
    <row r="56" spans="1:7" s="1" customFormat="1" ht="31.5" x14ac:dyDescent="0.25">
      <c r="A56" s="16" t="s">
        <v>248</v>
      </c>
      <c r="B56" s="18" t="s">
        <v>78</v>
      </c>
      <c r="C56" s="6" t="s">
        <v>67</v>
      </c>
      <c r="D56" s="78">
        <v>0</v>
      </c>
      <c r="E56" s="100">
        <v>53792.678</v>
      </c>
      <c r="F56" s="100">
        <v>66903</v>
      </c>
      <c r="G56" s="99">
        <v>44768.825999999994</v>
      </c>
    </row>
    <row r="57" spans="1:7" s="1" customFormat="1" ht="47.25" x14ac:dyDescent="0.25">
      <c r="A57" s="16" t="s">
        <v>249</v>
      </c>
      <c r="B57" s="18" t="s">
        <v>81</v>
      </c>
      <c r="C57" s="6" t="s">
        <v>67</v>
      </c>
      <c r="D57" s="78">
        <v>52281.936000000002</v>
      </c>
      <c r="E57" s="96">
        <v>48697.198999999986</v>
      </c>
      <c r="F57" s="96">
        <v>61906.16</v>
      </c>
      <c r="G57" s="302">
        <v>21330.48</v>
      </c>
    </row>
    <row r="58" spans="1:7" s="1" customFormat="1" x14ac:dyDescent="0.25">
      <c r="A58" s="16" t="s">
        <v>250</v>
      </c>
      <c r="B58" s="18" t="s">
        <v>82</v>
      </c>
      <c r="C58" s="6" t="s">
        <v>67</v>
      </c>
      <c r="D58" s="78">
        <v>46536.178999999996</v>
      </c>
      <c r="E58" s="96">
        <v>38259.198999999993</v>
      </c>
      <c r="F58" s="96">
        <v>44852.283600612122</v>
      </c>
      <c r="G58" s="302">
        <v>19257.594000000001</v>
      </c>
    </row>
    <row r="59" spans="1:7" s="1" customFormat="1" x14ac:dyDescent="0.25">
      <c r="A59" s="16" t="s">
        <v>251</v>
      </c>
      <c r="B59" s="18" t="s">
        <v>83</v>
      </c>
      <c r="C59" s="6" t="s">
        <v>67</v>
      </c>
      <c r="D59" s="78">
        <v>37309.175000000003</v>
      </c>
      <c r="E59" s="96">
        <v>5.27</v>
      </c>
      <c r="F59" s="96">
        <v>17</v>
      </c>
      <c r="G59" s="302">
        <v>0</v>
      </c>
    </row>
    <row r="60" spans="1:7" s="1" customFormat="1" ht="31.5" x14ac:dyDescent="0.25">
      <c r="A60" s="16" t="s">
        <v>252</v>
      </c>
      <c r="B60" s="18" t="s">
        <v>84</v>
      </c>
      <c r="C60" s="6" t="s">
        <v>67</v>
      </c>
      <c r="D60" s="78">
        <v>8.3970000000000002</v>
      </c>
      <c r="E60" s="96">
        <v>8977.6319999999996</v>
      </c>
      <c r="F60" s="96">
        <v>14795</v>
      </c>
      <c r="G60" s="99">
        <v>1716.876</v>
      </c>
    </row>
    <row r="61" spans="1:7" s="1" customFormat="1" x14ac:dyDescent="0.25">
      <c r="A61" s="16" t="s">
        <v>253</v>
      </c>
      <c r="B61" s="18" t="s">
        <v>85</v>
      </c>
      <c r="C61" s="6" t="s">
        <v>67</v>
      </c>
      <c r="D61" s="78">
        <v>7911.3440000000001</v>
      </c>
      <c r="E61" s="96">
        <v>1455.098</v>
      </c>
      <c r="F61" s="96">
        <v>2241.8763993878783</v>
      </c>
      <c r="G61" s="201">
        <v>356.01</v>
      </c>
    </row>
    <row r="62" spans="1:7" s="1" customFormat="1" ht="63" x14ac:dyDescent="0.25">
      <c r="A62" s="16">
        <v>17</v>
      </c>
      <c r="B62" s="18" t="s">
        <v>172</v>
      </c>
      <c r="C62" s="6" t="s">
        <v>67</v>
      </c>
      <c r="D62" s="81">
        <v>1307.2630000000001</v>
      </c>
      <c r="E62" s="299">
        <v>0</v>
      </c>
      <c r="F62" s="299">
        <v>0</v>
      </c>
      <c r="G62" s="201">
        <v>0</v>
      </c>
    </row>
    <row r="63" spans="1:7" ht="63.75" thickBot="1" x14ac:dyDescent="0.3">
      <c r="A63" s="17">
        <v>18</v>
      </c>
      <c r="B63" s="19" t="s">
        <v>86</v>
      </c>
      <c r="C63" s="7" t="s">
        <v>66</v>
      </c>
      <c r="D63" s="303">
        <v>0</v>
      </c>
      <c r="E63" s="245">
        <v>0</v>
      </c>
      <c r="F63" s="245">
        <v>0</v>
      </c>
      <c r="G63" s="304">
        <v>0</v>
      </c>
    </row>
    <row r="64" spans="1:7" x14ac:dyDescent="0.25">
      <c r="A64" s="185"/>
      <c r="G64" s="218"/>
    </row>
    <row r="65" spans="1:32" x14ac:dyDescent="0.25">
      <c r="A65" s="442" t="s">
        <v>161</v>
      </c>
      <c r="B65" s="442"/>
      <c r="D65" s="68" t="s">
        <v>281</v>
      </c>
      <c r="E65" s="68"/>
      <c r="F65" s="68"/>
      <c r="G65" s="68"/>
      <c r="H65" s="68"/>
      <c r="I65" s="68"/>
      <c r="J65" s="68"/>
      <c r="K65" s="68"/>
      <c r="L65" s="68"/>
    </row>
    <row r="66" spans="1:32" x14ac:dyDescent="0.25">
      <c r="D66" s="177"/>
      <c r="E66" s="177"/>
      <c r="F66" s="177"/>
      <c r="G66" s="177"/>
      <c r="H66" s="177"/>
      <c r="I66" s="177"/>
      <c r="J66" s="177"/>
      <c r="K66" s="177"/>
      <c r="L66" s="177"/>
    </row>
    <row r="67" spans="1:32" s="1" customFormat="1" x14ac:dyDescent="0.25">
      <c r="A67" s="69" t="s">
        <v>185</v>
      </c>
      <c r="B67" s="69"/>
      <c r="C67" s="69"/>
      <c r="D67" s="69" t="s">
        <v>282</v>
      </c>
      <c r="E67" s="177"/>
      <c r="F67" s="177"/>
      <c r="G67" s="177"/>
      <c r="H67" s="177"/>
      <c r="I67" s="177"/>
      <c r="J67" s="177"/>
      <c r="K67" s="177"/>
      <c r="L67" s="17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</sheetData>
  <mergeCells count="9">
    <mergeCell ref="A65:B65"/>
    <mergeCell ref="D4:G4"/>
    <mergeCell ref="A1:G1"/>
    <mergeCell ref="A2:G2"/>
    <mergeCell ref="D3:G3"/>
    <mergeCell ref="A4:A5"/>
    <mergeCell ref="B4:B5"/>
    <mergeCell ref="C4:C5"/>
    <mergeCell ref="A53:A54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0669-54DA-451E-A98F-95361D934C0E}">
  <dimension ref="A1:H68"/>
  <sheetViews>
    <sheetView topLeftCell="A37" workbookViewId="0">
      <selection activeCell="H46" sqref="H46"/>
    </sheetView>
  </sheetViews>
  <sheetFormatPr defaultRowHeight="15.75" x14ac:dyDescent="0.25"/>
  <cols>
    <col min="1" max="2" width="9.140625" style="1"/>
    <col min="3" max="3" width="52.28515625" style="1" customWidth="1"/>
    <col min="4" max="4" width="11.28515625" style="1" customWidth="1"/>
    <col min="5" max="6" width="13.85546875" style="1" customWidth="1"/>
    <col min="7" max="8" width="16" style="1" customWidth="1"/>
  </cols>
  <sheetData>
    <row r="1" spans="1:8" x14ac:dyDescent="0.25">
      <c r="B1" s="443" t="s">
        <v>87</v>
      </c>
      <c r="C1" s="443"/>
      <c r="D1" s="443"/>
      <c r="E1" s="443"/>
      <c r="F1" s="443"/>
      <c r="G1" s="443"/>
      <c r="H1" s="443"/>
    </row>
    <row r="2" spans="1:8" x14ac:dyDescent="0.25">
      <c r="B2" s="443" t="s">
        <v>287</v>
      </c>
      <c r="C2" s="443"/>
      <c r="D2" s="443"/>
      <c r="E2" s="443"/>
      <c r="F2" s="443"/>
      <c r="G2" s="443"/>
      <c r="H2" s="443"/>
    </row>
    <row r="3" spans="1:8" ht="16.5" thickBot="1" x14ac:dyDescent="0.3">
      <c r="E3" s="448" t="s">
        <v>150</v>
      </c>
      <c r="F3" s="448"/>
      <c r="G3" s="448"/>
      <c r="H3" s="448"/>
    </row>
    <row r="4" spans="1:8" ht="16.5" thickBot="1" x14ac:dyDescent="0.3">
      <c r="B4" s="417" t="s">
        <v>0</v>
      </c>
      <c r="C4" s="420" t="s">
        <v>1</v>
      </c>
      <c r="D4" s="417" t="s">
        <v>163</v>
      </c>
      <c r="E4" s="425" t="s">
        <v>162</v>
      </c>
      <c r="F4" s="425"/>
      <c r="G4" s="425"/>
      <c r="H4" s="427"/>
    </row>
    <row r="5" spans="1:8" ht="63.75" thickBot="1" x14ac:dyDescent="0.3">
      <c r="B5" s="419"/>
      <c r="C5" s="422"/>
      <c r="D5" s="419"/>
      <c r="E5" s="20" t="s">
        <v>152</v>
      </c>
      <c r="F5" s="13" t="s">
        <v>153</v>
      </c>
      <c r="G5" s="13" t="s">
        <v>154</v>
      </c>
      <c r="H5" s="14" t="s">
        <v>155</v>
      </c>
    </row>
    <row r="6" spans="1:8" ht="16.5" thickBot="1" x14ac:dyDescent="0.3">
      <c r="B6" s="23">
        <v>1</v>
      </c>
      <c r="C6" s="24">
        <v>2</v>
      </c>
      <c r="D6" s="23">
        <v>3</v>
      </c>
      <c r="E6" s="25">
        <v>4</v>
      </c>
      <c r="F6" s="26">
        <v>5</v>
      </c>
      <c r="G6" s="26">
        <v>6</v>
      </c>
      <c r="H6" s="28">
        <v>7</v>
      </c>
    </row>
    <row r="7" spans="1:8" x14ac:dyDescent="0.25">
      <c r="B7" s="83">
        <v>1</v>
      </c>
      <c r="C7" s="84" t="s">
        <v>9</v>
      </c>
      <c r="D7" s="83" t="s">
        <v>65</v>
      </c>
      <c r="E7" s="86"/>
      <c r="F7" s="86"/>
      <c r="G7" s="86"/>
      <c r="H7" s="87">
        <v>4167.2002928622669</v>
      </c>
    </row>
    <row r="8" spans="1:8" x14ac:dyDescent="0.25">
      <c r="A8" s="69"/>
      <c r="B8" s="90" t="s">
        <v>22</v>
      </c>
      <c r="C8" s="91" t="s">
        <v>10</v>
      </c>
      <c r="D8" s="90" t="s">
        <v>65</v>
      </c>
      <c r="E8" s="93"/>
      <c r="F8" s="93"/>
      <c r="G8" s="93"/>
      <c r="H8" s="94">
        <v>1393.0656816550002</v>
      </c>
    </row>
    <row r="9" spans="1:8" x14ac:dyDescent="0.25">
      <c r="B9" s="16" t="s">
        <v>23</v>
      </c>
      <c r="C9" s="18" t="s">
        <v>191</v>
      </c>
      <c r="D9" s="16" t="s">
        <v>65</v>
      </c>
      <c r="E9" s="79"/>
      <c r="F9" s="79"/>
      <c r="G9" s="79"/>
      <c r="H9" s="80">
        <v>0</v>
      </c>
    </row>
    <row r="10" spans="1:8" ht="31.5" x14ac:dyDescent="0.25">
      <c r="B10" s="16" t="s">
        <v>24</v>
      </c>
      <c r="C10" s="18" t="s">
        <v>164</v>
      </c>
      <c r="D10" s="16" t="s">
        <v>65</v>
      </c>
      <c r="E10" s="79"/>
      <c r="F10" s="79"/>
      <c r="G10" s="79"/>
      <c r="H10" s="80"/>
    </row>
    <row r="11" spans="1:8" x14ac:dyDescent="0.25">
      <c r="B11" s="16" t="s">
        <v>25</v>
      </c>
      <c r="C11" s="18" t="s">
        <v>12</v>
      </c>
      <c r="D11" s="16" t="s">
        <v>65</v>
      </c>
      <c r="E11" s="79"/>
      <c r="F11" s="79"/>
      <c r="G11" s="79"/>
      <c r="H11" s="80">
        <v>208.69347165500008</v>
      </c>
    </row>
    <row r="12" spans="1:8" ht="31.5" x14ac:dyDescent="0.25">
      <c r="B12" s="39" t="s">
        <v>26</v>
      </c>
      <c r="C12" s="18" t="s">
        <v>13</v>
      </c>
      <c r="D12" s="16" t="s">
        <v>65</v>
      </c>
      <c r="E12" s="79"/>
      <c r="F12" s="79"/>
      <c r="G12" s="79"/>
      <c r="H12" s="80">
        <v>1184.38221</v>
      </c>
    </row>
    <row r="13" spans="1:8" x14ac:dyDescent="0.25">
      <c r="A13" s="69"/>
      <c r="B13" s="90" t="s">
        <v>28</v>
      </c>
      <c r="C13" s="91" t="s">
        <v>14</v>
      </c>
      <c r="D13" s="90" t="s">
        <v>65</v>
      </c>
      <c r="E13" s="336"/>
      <c r="F13" s="336"/>
      <c r="G13" s="336"/>
      <c r="H13" s="337">
        <v>1129.2719</v>
      </c>
    </row>
    <row r="14" spans="1:8" x14ac:dyDescent="0.25">
      <c r="A14" s="69"/>
      <c r="B14" s="90" t="s">
        <v>29</v>
      </c>
      <c r="C14" s="91" t="s">
        <v>15</v>
      </c>
      <c r="D14" s="90" t="s">
        <v>65</v>
      </c>
      <c r="E14" s="93"/>
      <c r="F14" s="93"/>
      <c r="G14" s="93"/>
      <c r="H14" s="94">
        <v>1138.8964000000001</v>
      </c>
    </row>
    <row r="15" spans="1:8" x14ac:dyDescent="0.25">
      <c r="B15" s="16" t="s">
        <v>30</v>
      </c>
      <c r="C15" s="18" t="s">
        <v>16</v>
      </c>
      <c r="D15" s="16" t="s">
        <v>65</v>
      </c>
      <c r="E15" s="79"/>
      <c r="F15" s="79"/>
      <c r="G15" s="79"/>
      <c r="H15" s="80">
        <v>248.43982</v>
      </c>
    </row>
    <row r="16" spans="1:8" x14ac:dyDescent="0.25">
      <c r="B16" s="16" t="s">
        <v>31</v>
      </c>
      <c r="C16" s="18" t="s">
        <v>17</v>
      </c>
      <c r="D16" s="16" t="s">
        <v>65</v>
      </c>
      <c r="E16" s="79"/>
      <c r="F16" s="79"/>
      <c r="G16" s="79"/>
      <c r="H16" s="80">
        <v>265.12908000000004</v>
      </c>
    </row>
    <row r="17" spans="2:8" x14ac:dyDescent="0.25">
      <c r="B17" s="16" t="s">
        <v>32</v>
      </c>
      <c r="C17" s="18" t="s">
        <v>18</v>
      </c>
      <c r="D17" s="16" t="s">
        <v>65</v>
      </c>
      <c r="E17" s="79"/>
      <c r="F17" s="79"/>
      <c r="G17" s="79"/>
      <c r="H17" s="80">
        <v>625.32749999999999</v>
      </c>
    </row>
    <row r="18" spans="2:8" x14ac:dyDescent="0.25">
      <c r="B18" s="90" t="s">
        <v>33</v>
      </c>
      <c r="C18" s="91" t="s">
        <v>19</v>
      </c>
      <c r="D18" s="90" t="s">
        <v>65</v>
      </c>
      <c r="E18" s="93"/>
      <c r="F18" s="93"/>
      <c r="G18" s="93"/>
      <c r="H18" s="94">
        <v>505.96631120726636</v>
      </c>
    </row>
    <row r="19" spans="2:8" x14ac:dyDescent="0.25">
      <c r="B19" s="16" t="s">
        <v>34</v>
      </c>
      <c r="C19" s="18" t="s">
        <v>20</v>
      </c>
      <c r="D19" s="16" t="s">
        <v>65</v>
      </c>
      <c r="E19" s="79"/>
      <c r="F19" s="79"/>
      <c r="G19" s="79"/>
      <c r="H19" s="80">
        <v>312.25700781</v>
      </c>
    </row>
    <row r="20" spans="2:8" x14ac:dyDescent="0.25">
      <c r="B20" s="16" t="s">
        <v>35</v>
      </c>
      <c r="C20" s="18" t="s">
        <v>16</v>
      </c>
      <c r="D20" s="16" t="s">
        <v>65</v>
      </c>
      <c r="E20" s="79"/>
      <c r="F20" s="79"/>
      <c r="G20" s="79"/>
      <c r="H20" s="80">
        <v>67.69</v>
      </c>
    </row>
    <row r="21" spans="2:8" x14ac:dyDescent="0.25">
      <c r="B21" s="16" t="s">
        <v>36</v>
      </c>
      <c r="C21" s="18" t="s">
        <v>21</v>
      </c>
      <c r="D21" s="16" t="s">
        <v>65</v>
      </c>
      <c r="E21" s="79"/>
      <c r="F21" s="79"/>
      <c r="G21" s="79"/>
      <c r="H21" s="80">
        <v>126.01930339726638</v>
      </c>
    </row>
    <row r="22" spans="2:8" x14ac:dyDescent="0.25">
      <c r="B22" s="90">
        <v>2</v>
      </c>
      <c r="C22" s="91" t="s">
        <v>37</v>
      </c>
      <c r="D22" s="90" t="s">
        <v>65</v>
      </c>
      <c r="E22" s="93"/>
      <c r="F22" s="93"/>
      <c r="G22" s="93"/>
      <c r="H22" s="94">
        <v>284.32577789423095</v>
      </c>
    </row>
    <row r="23" spans="2:8" x14ac:dyDescent="0.25">
      <c r="B23" s="16" t="s">
        <v>38</v>
      </c>
      <c r="C23" s="18" t="s">
        <v>20</v>
      </c>
      <c r="D23" s="16" t="s">
        <v>65</v>
      </c>
      <c r="E23" s="79"/>
      <c r="F23" s="79"/>
      <c r="G23" s="79"/>
      <c r="H23" s="80">
        <v>168.98</v>
      </c>
    </row>
    <row r="24" spans="2:8" x14ac:dyDescent="0.25">
      <c r="B24" s="16" t="s">
        <v>39</v>
      </c>
      <c r="C24" s="18" t="s">
        <v>16</v>
      </c>
      <c r="D24" s="16" t="s">
        <v>65</v>
      </c>
      <c r="E24" s="79"/>
      <c r="F24" s="79"/>
      <c r="G24" s="79"/>
      <c r="H24" s="80">
        <v>36.79</v>
      </c>
    </row>
    <row r="25" spans="2:8" x14ac:dyDescent="0.25">
      <c r="B25" s="16" t="s">
        <v>40</v>
      </c>
      <c r="C25" s="18" t="s">
        <v>21</v>
      </c>
      <c r="D25" s="16" t="s">
        <v>65</v>
      </c>
      <c r="E25" s="79"/>
      <c r="F25" s="79"/>
      <c r="G25" s="79"/>
      <c r="H25" s="80">
        <v>78.555777894230985</v>
      </c>
    </row>
    <row r="26" spans="2:8" x14ac:dyDescent="0.25">
      <c r="B26" s="16">
        <v>3</v>
      </c>
      <c r="C26" s="18" t="s">
        <v>41</v>
      </c>
      <c r="D26" s="16" t="s">
        <v>65</v>
      </c>
      <c r="E26" s="88"/>
      <c r="F26" s="88"/>
      <c r="G26" s="88"/>
      <c r="H26" s="80">
        <v>0</v>
      </c>
    </row>
    <row r="27" spans="2:8" x14ac:dyDescent="0.25">
      <c r="B27" s="16" t="s">
        <v>42</v>
      </c>
      <c r="C27" s="18" t="s">
        <v>20</v>
      </c>
      <c r="D27" s="16" t="s">
        <v>65</v>
      </c>
      <c r="E27" s="79"/>
      <c r="F27" s="79"/>
      <c r="G27" s="79"/>
      <c r="H27" s="80"/>
    </row>
    <row r="28" spans="2:8" x14ac:dyDescent="0.25">
      <c r="B28" s="16" t="s">
        <v>43</v>
      </c>
      <c r="C28" s="18" t="s">
        <v>16</v>
      </c>
      <c r="D28" s="16" t="s">
        <v>65</v>
      </c>
      <c r="E28" s="79"/>
      <c r="F28" s="79"/>
      <c r="G28" s="79"/>
      <c r="H28" s="80"/>
    </row>
    <row r="29" spans="2:8" x14ac:dyDescent="0.25">
      <c r="B29" s="16" t="s">
        <v>44</v>
      </c>
      <c r="C29" s="18" t="s">
        <v>165</v>
      </c>
      <c r="D29" s="16" t="s">
        <v>65</v>
      </c>
      <c r="E29" s="79"/>
      <c r="F29" s="79"/>
      <c r="G29" s="79"/>
      <c r="H29" s="80"/>
    </row>
    <row r="30" spans="2:8" x14ac:dyDescent="0.25">
      <c r="B30" s="16">
        <v>4</v>
      </c>
      <c r="C30" s="18" t="s">
        <v>166</v>
      </c>
      <c r="D30" s="16" t="s">
        <v>65</v>
      </c>
      <c r="E30" s="79"/>
      <c r="F30" s="79"/>
      <c r="G30" s="79"/>
      <c r="H30" s="80">
        <v>9.6739279999999997E-2</v>
      </c>
    </row>
    <row r="31" spans="2:8" ht="29.25" x14ac:dyDescent="0.25">
      <c r="B31" s="16">
        <v>5</v>
      </c>
      <c r="C31" s="349" t="s">
        <v>237</v>
      </c>
      <c r="D31" s="16" t="s">
        <v>65</v>
      </c>
      <c r="E31" s="79"/>
      <c r="F31" s="79"/>
      <c r="G31" s="79"/>
      <c r="H31" s="80">
        <v>19839.921966807524</v>
      </c>
    </row>
    <row r="32" spans="2:8" x14ac:dyDescent="0.25">
      <c r="B32" s="16">
        <v>6</v>
      </c>
      <c r="C32" s="18" t="s">
        <v>45</v>
      </c>
      <c r="D32" s="16" t="s">
        <v>65</v>
      </c>
      <c r="E32" s="79"/>
      <c r="F32" s="79"/>
      <c r="G32" s="79"/>
      <c r="H32" s="80"/>
    </row>
    <row r="33" spans="1:8" x14ac:dyDescent="0.25">
      <c r="B33" s="90">
        <v>7</v>
      </c>
      <c r="C33" s="91" t="s">
        <v>167</v>
      </c>
      <c r="D33" s="90" t="s">
        <v>65</v>
      </c>
      <c r="E33" s="93"/>
      <c r="F33" s="93"/>
      <c r="G33" s="79"/>
      <c r="H33" s="94">
        <v>24291.554776844019</v>
      </c>
    </row>
    <row r="34" spans="1:8" x14ac:dyDescent="0.25">
      <c r="B34" s="16">
        <v>8</v>
      </c>
      <c r="C34" s="18" t="s">
        <v>46</v>
      </c>
      <c r="D34" s="16" t="s">
        <v>65</v>
      </c>
      <c r="E34" s="79"/>
      <c r="F34" s="79"/>
      <c r="G34" s="79"/>
      <c r="H34" s="80">
        <v>0</v>
      </c>
    </row>
    <row r="35" spans="1:8" ht="63" x14ac:dyDescent="0.25">
      <c r="B35" s="90">
        <v>9</v>
      </c>
      <c r="C35" s="266" t="s">
        <v>264</v>
      </c>
      <c r="D35" s="16" t="s">
        <v>65</v>
      </c>
      <c r="E35" s="88"/>
      <c r="F35" s="88"/>
      <c r="G35" s="88"/>
      <c r="H35" s="337">
        <v>109.59399413454845</v>
      </c>
    </row>
    <row r="36" spans="1:8" x14ac:dyDescent="0.25">
      <c r="A36" s="69"/>
      <c r="B36" s="90">
        <v>10</v>
      </c>
      <c r="C36" s="91" t="s">
        <v>168</v>
      </c>
      <c r="D36" s="90" t="s">
        <v>65</v>
      </c>
      <c r="E36" s="93"/>
      <c r="F36" s="93"/>
      <c r="G36" s="93"/>
      <c r="H36" s="94">
        <v>453.65</v>
      </c>
    </row>
    <row r="37" spans="1:8" x14ac:dyDescent="0.25">
      <c r="B37" s="16" t="s">
        <v>288</v>
      </c>
      <c r="C37" s="18" t="s">
        <v>51</v>
      </c>
      <c r="D37" s="16" t="s">
        <v>65</v>
      </c>
      <c r="E37" s="79"/>
      <c r="F37" s="79"/>
      <c r="G37" s="79"/>
      <c r="H37" s="80">
        <v>81.659999999999968</v>
      </c>
    </row>
    <row r="38" spans="1:8" x14ac:dyDescent="0.25">
      <c r="B38" s="16" t="s">
        <v>289</v>
      </c>
      <c r="C38" s="18" t="s">
        <v>52</v>
      </c>
      <c r="D38" s="16" t="s">
        <v>65</v>
      </c>
      <c r="E38" s="79"/>
      <c r="F38" s="79"/>
      <c r="G38" s="93"/>
      <c r="H38" s="80"/>
    </row>
    <row r="39" spans="1:8" x14ac:dyDescent="0.25">
      <c r="B39" s="16" t="s">
        <v>290</v>
      </c>
      <c r="C39" s="18" t="s">
        <v>53</v>
      </c>
      <c r="D39" s="16" t="s">
        <v>65</v>
      </c>
      <c r="E39" s="79"/>
      <c r="F39" s="79"/>
      <c r="G39" s="79"/>
      <c r="H39" s="80"/>
    </row>
    <row r="40" spans="1:8" x14ac:dyDescent="0.25">
      <c r="B40" s="16" t="s">
        <v>291</v>
      </c>
      <c r="C40" s="18" t="s">
        <v>54</v>
      </c>
      <c r="D40" s="16" t="s">
        <v>65</v>
      </c>
      <c r="E40" s="79"/>
      <c r="F40" s="79"/>
      <c r="G40" s="79"/>
      <c r="H40" s="80">
        <v>371.99</v>
      </c>
    </row>
    <row r="41" spans="1:8" x14ac:dyDescent="0.25">
      <c r="B41" s="16" t="s">
        <v>292</v>
      </c>
      <c r="C41" s="18" t="s">
        <v>55</v>
      </c>
      <c r="D41" s="16" t="s">
        <v>65</v>
      </c>
      <c r="E41" s="79"/>
      <c r="F41" s="79"/>
      <c r="G41" s="79"/>
      <c r="H41" s="80"/>
    </row>
    <row r="42" spans="1:8" x14ac:dyDescent="0.25">
      <c r="B42" s="16" t="s">
        <v>293</v>
      </c>
      <c r="C42" s="190" t="s">
        <v>260</v>
      </c>
      <c r="D42" s="16" t="s">
        <v>65</v>
      </c>
      <c r="E42" s="88"/>
      <c r="F42" s="88"/>
      <c r="G42" s="79"/>
      <c r="H42" s="89">
        <v>0</v>
      </c>
    </row>
    <row r="43" spans="1:8" ht="31.5" x14ac:dyDescent="0.25">
      <c r="A43" s="69"/>
      <c r="B43" s="90">
        <v>11</v>
      </c>
      <c r="C43" s="91" t="s">
        <v>69</v>
      </c>
      <c r="D43" s="90" t="s">
        <v>65</v>
      </c>
      <c r="E43" s="93"/>
      <c r="F43" s="93"/>
      <c r="G43" s="79"/>
      <c r="H43" s="94">
        <v>24854.79877097857</v>
      </c>
    </row>
    <row r="44" spans="1:8" ht="31.5" x14ac:dyDescent="0.25">
      <c r="A44" s="69"/>
      <c r="B44" s="90">
        <v>12</v>
      </c>
      <c r="C44" s="267" t="s">
        <v>294</v>
      </c>
      <c r="D44" s="90" t="s">
        <v>65</v>
      </c>
      <c r="E44" s="93"/>
      <c r="F44" s="93"/>
      <c r="G44" s="79"/>
      <c r="H44" s="94">
        <v>-1881.76</v>
      </c>
    </row>
    <row r="45" spans="1:8" ht="47.25" x14ac:dyDescent="0.25">
      <c r="A45" s="69"/>
      <c r="B45" s="90">
        <v>13</v>
      </c>
      <c r="C45" s="350" t="s">
        <v>189</v>
      </c>
      <c r="D45" s="90" t="s">
        <v>65</v>
      </c>
      <c r="E45" s="93"/>
      <c r="F45" s="93"/>
      <c r="G45" s="93"/>
      <c r="H45" s="93">
        <v>22973.038770978572</v>
      </c>
    </row>
    <row r="46" spans="1:8" ht="31.5" x14ac:dyDescent="0.25">
      <c r="A46" s="69"/>
      <c r="B46" s="90">
        <v>14</v>
      </c>
      <c r="C46" s="91" t="s">
        <v>70</v>
      </c>
      <c r="D46" s="90" t="s">
        <v>66</v>
      </c>
      <c r="E46" s="336"/>
      <c r="F46" s="336"/>
      <c r="G46" s="79"/>
      <c r="H46" s="94">
        <v>679.36699999999996</v>
      </c>
    </row>
    <row r="47" spans="1:8" ht="31.5" x14ac:dyDescent="0.25">
      <c r="A47" s="69"/>
      <c r="B47" s="90">
        <v>15</v>
      </c>
      <c r="C47" s="91" t="s">
        <v>169</v>
      </c>
      <c r="D47" s="90" t="s">
        <v>67</v>
      </c>
      <c r="E47" s="93"/>
      <c r="F47" s="93"/>
      <c r="G47" s="93"/>
      <c r="H47" s="338">
        <v>44328.444000000003</v>
      </c>
    </row>
    <row r="48" spans="1:8" x14ac:dyDescent="0.25">
      <c r="B48" s="16" t="s">
        <v>245</v>
      </c>
      <c r="C48" s="18" t="s">
        <v>72</v>
      </c>
      <c r="D48" s="16" t="s">
        <v>67</v>
      </c>
      <c r="E48" s="79"/>
      <c r="F48" s="79"/>
      <c r="G48" s="96"/>
      <c r="H48" s="99">
        <v>32456.886000000002</v>
      </c>
    </row>
    <row r="49" spans="1:8" ht="31.5" x14ac:dyDescent="0.25">
      <c r="B49" s="40" t="s">
        <v>246</v>
      </c>
      <c r="C49" s="18" t="s">
        <v>73</v>
      </c>
      <c r="D49" s="16" t="s">
        <v>67</v>
      </c>
      <c r="E49" s="79"/>
      <c r="F49" s="79"/>
      <c r="G49" s="100"/>
      <c r="H49" s="99">
        <v>11871.558000000001</v>
      </c>
    </row>
    <row r="50" spans="1:8" ht="31.5" x14ac:dyDescent="0.25">
      <c r="B50" s="16">
        <v>16</v>
      </c>
      <c r="C50" s="18" t="s">
        <v>170</v>
      </c>
      <c r="D50" s="16" t="s">
        <v>67</v>
      </c>
      <c r="E50" s="88"/>
      <c r="F50" s="88"/>
      <c r="G50" s="96"/>
      <c r="H50" s="95">
        <v>10513.071999999998</v>
      </c>
    </row>
    <row r="51" spans="1:8" x14ac:dyDescent="0.25">
      <c r="B51" s="16" t="s">
        <v>247</v>
      </c>
      <c r="C51" s="18" t="s">
        <v>72</v>
      </c>
      <c r="D51" s="16" t="s">
        <v>67</v>
      </c>
      <c r="E51" s="79"/>
      <c r="F51" s="79"/>
      <c r="G51" s="96"/>
      <c r="H51" s="96">
        <v>7659.739999999998</v>
      </c>
    </row>
    <row r="52" spans="1:8" ht="31.5" x14ac:dyDescent="0.25">
      <c r="B52" s="16" t="s">
        <v>248</v>
      </c>
      <c r="C52" s="18" t="s">
        <v>73</v>
      </c>
      <c r="D52" s="16" t="s">
        <v>67</v>
      </c>
      <c r="E52" s="79"/>
      <c r="F52" s="79"/>
      <c r="G52" s="100"/>
      <c r="H52" s="96">
        <v>2853.3320000000003</v>
      </c>
    </row>
    <row r="53" spans="1:8" ht="31.5" x14ac:dyDescent="0.25">
      <c r="A53" s="69"/>
      <c r="B53" s="445">
        <v>17</v>
      </c>
      <c r="C53" s="298" t="s">
        <v>171</v>
      </c>
      <c r="D53" s="90" t="s">
        <v>67</v>
      </c>
      <c r="E53" s="339"/>
      <c r="F53" s="339"/>
      <c r="G53" s="340"/>
      <c r="H53" s="341"/>
    </row>
    <row r="54" spans="1:8" ht="31.5" x14ac:dyDescent="0.25">
      <c r="A54" s="69"/>
      <c r="B54" s="446"/>
      <c r="C54" s="298" t="s">
        <v>295</v>
      </c>
      <c r="D54" s="90"/>
      <c r="E54" s="339"/>
      <c r="F54" s="339"/>
      <c r="G54" s="340"/>
      <c r="H54" s="341">
        <v>33815.372000000003</v>
      </c>
    </row>
    <row r="55" spans="1:8" x14ac:dyDescent="0.25">
      <c r="B55" s="16" t="s">
        <v>196</v>
      </c>
      <c r="C55" s="18" t="s">
        <v>77</v>
      </c>
      <c r="D55" s="16" t="s">
        <v>67</v>
      </c>
      <c r="E55" s="79"/>
      <c r="F55" s="79"/>
      <c r="G55" s="96"/>
      <c r="H55" s="99"/>
    </row>
    <row r="56" spans="1:8" x14ac:dyDescent="0.25">
      <c r="B56" s="16" t="s">
        <v>197</v>
      </c>
      <c r="C56" s="18" t="s">
        <v>78</v>
      </c>
      <c r="D56" s="16" t="s">
        <v>67</v>
      </c>
      <c r="E56" s="79"/>
      <c r="F56" s="79"/>
      <c r="G56" s="97"/>
      <c r="H56" s="99">
        <v>9018.2260000000006</v>
      </c>
    </row>
    <row r="57" spans="1:8" ht="31.5" x14ac:dyDescent="0.25">
      <c r="B57" s="16" t="s">
        <v>296</v>
      </c>
      <c r="C57" s="18" t="s">
        <v>81</v>
      </c>
      <c r="D57" s="16" t="s">
        <v>67</v>
      </c>
      <c r="E57" s="88"/>
      <c r="F57" s="88"/>
      <c r="G57" s="96"/>
      <c r="H57" s="95">
        <v>24797.146000000004</v>
      </c>
    </row>
    <row r="58" spans="1:8" x14ac:dyDescent="0.25">
      <c r="B58" s="16" t="s">
        <v>297</v>
      </c>
      <c r="C58" s="18" t="s">
        <v>82</v>
      </c>
      <c r="D58" s="16" t="s">
        <v>67</v>
      </c>
      <c r="E58" s="79"/>
      <c r="F58" s="79"/>
      <c r="G58" s="96"/>
      <c r="H58" s="342">
        <v>16947.946</v>
      </c>
    </row>
    <row r="59" spans="1:8" x14ac:dyDescent="0.25">
      <c r="B59" s="16" t="s">
        <v>298</v>
      </c>
      <c r="C59" s="18" t="s">
        <v>83</v>
      </c>
      <c r="D59" s="16" t="s">
        <v>67</v>
      </c>
      <c r="E59" s="79"/>
      <c r="F59" s="79"/>
      <c r="G59" s="100"/>
      <c r="H59" s="342">
        <v>6.33</v>
      </c>
    </row>
    <row r="60" spans="1:8" x14ac:dyDescent="0.25">
      <c r="B60" s="16" t="s">
        <v>299</v>
      </c>
      <c r="C60" s="18" t="s">
        <v>84</v>
      </c>
      <c r="D60" s="16" t="s">
        <v>67</v>
      </c>
      <c r="E60" s="79"/>
      <c r="F60" s="79"/>
      <c r="G60" s="96"/>
      <c r="H60" s="342">
        <v>6816.7390000000005</v>
      </c>
    </row>
    <row r="61" spans="1:8" x14ac:dyDescent="0.25">
      <c r="B61" s="16" t="s">
        <v>300</v>
      </c>
      <c r="C61" s="18" t="s">
        <v>85</v>
      </c>
      <c r="D61" s="16" t="s">
        <v>67</v>
      </c>
      <c r="E61" s="79"/>
      <c r="F61" s="79"/>
      <c r="G61" s="96"/>
      <c r="H61" s="342">
        <v>1026.1310000000001</v>
      </c>
    </row>
    <row r="62" spans="1:8" ht="31.5" x14ac:dyDescent="0.25">
      <c r="B62" s="16">
        <v>18</v>
      </c>
      <c r="C62" s="18" t="s">
        <v>172</v>
      </c>
      <c r="D62" s="16" t="s">
        <v>67</v>
      </c>
      <c r="E62" s="79"/>
      <c r="F62" s="79"/>
      <c r="G62" s="96"/>
      <c r="H62" s="99">
        <v>0</v>
      </c>
    </row>
    <row r="63" spans="1:8" ht="32.25" thickBot="1" x14ac:dyDescent="0.3">
      <c r="B63" s="17">
        <v>19</v>
      </c>
      <c r="C63" s="19" t="s">
        <v>86</v>
      </c>
      <c r="D63" s="17" t="s">
        <v>66</v>
      </c>
      <c r="E63" s="343"/>
      <c r="F63" s="343"/>
      <c r="G63" s="96"/>
      <c r="H63" s="344">
        <v>0</v>
      </c>
    </row>
    <row r="64" spans="1:8" x14ac:dyDescent="0.25">
      <c r="B64" s="351"/>
      <c r="C64" s="351"/>
      <c r="D64" s="351"/>
      <c r="E64" s="351"/>
      <c r="F64" s="351"/>
      <c r="G64" s="351"/>
      <c r="H64" s="351"/>
    </row>
    <row r="65" spans="1:8" x14ac:dyDescent="0.25">
      <c r="B65" s="442" t="s">
        <v>161</v>
      </c>
      <c r="C65" s="442"/>
      <c r="F65" s="447" t="s">
        <v>281</v>
      </c>
      <c r="G65" s="447"/>
      <c r="H65" s="447"/>
    </row>
    <row r="66" spans="1:8" x14ac:dyDescent="0.25">
      <c r="F66" s="177"/>
      <c r="G66" s="177"/>
      <c r="H66" s="177"/>
    </row>
    <row r="67" spans="1:8" x14ac:dyDescent="0.25">
      <c r="A67" s="69"/>
      <c r="B67" s="69" t="s">
        <v>185</v>
      </c>
      <c r="C67" s="69"/>
      <c r="D67" s="69"/>
      <c r="E67" s="69"/>
      <c r="F67" s="447" t="s">
        <v>282</v>
      </c>
      <c r="G67" s="447"/>
      <c r="H67" s="447"/>
    </row>
    <row r="68" spans="1:8" x14ac:dyDescent="0.25">
      <c r="G68" s="69"/>
    </row>
  </sheetData>
  <mergeCells count="11">
    <mergeCell ref="B53:B54"/>
    <mergeCell ref="B65:C65"/>
    <mergeCell ref="F65:H65"/>
    <mergeCell ref="F67:H67"/>
    <mergeCell ref="B1:H1"/>
    <mergeCell ref="B2:H2"/>
    <mergeCell ref="E3:H3"/>
    <mergeCell ref="B4:B5"/>
    <mergeCell ref="C4:C5"/>
    <mergeCell ref="D4:D5"/>
    <mergeCell ref="E4:H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0"/>
  <sheetViews>
    <sheetView topLeftCell="A28" workbookViewId="0">
      <selection activeCell="D41" sqref="D41"/>
    </sheetView>
  </sheetViews>
  <sheetFormatPr defaultRowHeight="15" x14ac:dyDescent="0.25"/>
  <cols>
    <col min="2" max="2" width="45.7109375" customWidth="1"/>
    <col min="3" max="4" width="14.5703125" customWidth="1"/>
  </cols>
  <sheetData>
    <row r="1" spans="2:4" ht="30.75" customHeight="1" x14ac:dyDescent="0.25">
      <c r="B1" s="449" t="s">
        <v>284</v>
      </c>
      <c r="C1" s="449"/>
      <c r="D1" s="449"/>
    </row>
    <row r="2" spans="2:4" x14ac:dyDescent="0.25">
      <c r="B2" s="128"/>
      <c r="C2" s="128"/>
      <c r="D2" s="128"/>
    </row>
    <row r="3" spans="2:4" ht="32.25" customHeight="1" x14ac:dyDescent="0.25">
      <c r="B3" s="450" t="s">
        <v>205</v>
      </c>
      <c r="C3" s="451" t="s">
        <v>3</v>
      </c>
      <c r="D3" s="451"/>
    </row>
    <row r="4" spans="2:4" ht="29.25" customHeight="1" x14ac:dyDescent="0.25">
      <c r="B4" s="450"/>
      <c r="C4" s="180" t="s">
        <v>227</v>
      </c>
      <c r="D4" s="180" t="s">
        <v>228</v>
      </c>
    </row>
    <row r="5" spans="2:4" ht="15.75" x14ac:dyDescent="0.25">
      <c r="B5" s="354" t="s">
        <v>206</v>
      </c>
      <c r="C5" s="202">
        <v>90295.169999999984</v>
      </c>
      <c r="D5" s="202">
        <v>228.58478481012659</v>
      </c>
    </row>
    <row r="6" spans="2:4" x14ac:dyDescent="0.25">
      <c r="B6" s="355" t="s">
        <v>207</v>
      </c>
      <c r="C6" s="202">
        <v>33574.239999999998</v>
      </c>
      <c r="D6" s="202">
        <v>84.994784810126589</v>
      </c>
    </row>
    <row r="7" spans="2:4" x14ac:dyDescent="0.25">
      <c r="B7" s="356" t="s">
        <v>208</v>
      </c>
      <c r="C7" s="202">
        <v>0</v>
      </c>
      <c r="D7" s="202">
        <v>0</v>
      </c>
    </row>
    <row r="8" spans="2:4" ht="30" x14ac:dyDescent="0.25">
      <c r="B8" s="356" t="s">
        <v>209</v>
      </c>
      <c r="C8" s="202">
        <v>22941.62</v>
      </c>
      <c r="D8" s="202">
        <v>58.08</v>
      </c>
    </row>
    <row r="9" spans="2:4" x14ac:dyDescent="0.25">
      <c r="B9" s="357" t="s">
        <v>210</v>
      </c>
      <c r="C9" s="202">
        <v>309.38</v>
      </c>
      <c r="D9" s="202">
        <v>0.78</v>
      </c>
    </row>
    <row r="10" spans="2:4" ht="30" x14ac:dyDescent="0.25">
      <c r="B10" s="356" t="s">
        <v>211</v>
      </c>
      <c r="C10" s="202">
        <v>0</v>
      </c>
      <c r="D10" s="202">
        <v>0</v>
      </c>
    </row>
    <row r="11" spans="2:4" x14ac:dyDescent="0.25">
      <c r="B11" s="356" t="s">
        <v>229</v>
      </c>
      <c r="C11" s="202">
        <v>0</v>
      </c>
      <c r="D11" s="202">
        <v>0</v>
      </c>
    </row>
    <row r="12" spans="2:4" ht="30" x14ac:dyDescent="0.25">
      <c r="B12" s="356" t="s">
        <v>212</v>
      </c>
      <c r="C12" s="202">
        <v>0</v>
      </c>
      <c r="D12" s="202">
        <v>0</v>
      </c>
    </row>
    <row r="13" spans="2:4" ht="30" x14ac:dyDescent="0.25">
      <c r="B13" s="356" t="s">
        <v>12</v>
      </c>
      <c r="C13" s="202">
        <v>0</v>
      </c>
      <c r="D13" s="202">
        <v>0</v>
      </c>
    </row>
    <row r="14" spans="2:4" ht="30" x14ac:dyDescent="0.25">
      <c r="B14" s="356" t="s">
        <v>13</v>
      </c>
      <c r="C14" s="202">
        <v>10323.24</v>
      </c>
      <c r="D14" s="202">
        <v>26.134784810126582</v>
      </c>
    </row>
    <row r="15" spans="2:4" x14ac:dyDescent="0.25">
      <c r="B15" s="355" t="s">
        <v>14</v>
      </c>
      <c r="C15" s="202">
        <v>30476.02</v>
      </c>
      <c r="D15" s="202">
        <v>77.150000000000006</v>
      </c>
    </row>
    <row r="16" spans="2:4" x14ac:dyDescent="0.25">
      <c r="B16" s="355" t="s">
        <v>213</v>
      </c>
      <c r="C16" s="202">
        <v>15159.619999999999</v>
      </c>
      <c r="D16" s="202">
        <v>38.369999999999997</v>
      </c>
    </row>
    <row r="17" spans="2:4" ht="30" x14ac:dyDescent="0.25">
      <c r="B17" s="358" t="s">
        <v>214</v>
      </c>
      <c r="C17" s="202">
        <v>6490.48</v>
      </c>
      <c r="D17" s="202">
        <v>16.43</v>
      </c>
    </row>
    <row r="18" spans="2:4" x14ac:dyDescent="0.25">
      <c r="B18" s="359" t="s">
        <v>17</v>
      </c>
      <c r="C18" s="202">
        <v>3761.32</v>
      </c>
      <c r="D18" s="202">
        <v>9.52</v>
      </c>
    </row>
    <row r="19" spans="2:4" x14ac:dyDescent="0.25">
      <c r="B19" s="359" t="s">
        <v>215</v>
      </c>
      <c r="C19" s="202">
        <v>4907.82</v>
      </c>
      <c r="D19" s="202">
        <v>12.42</v>
      </c>
    </row>
    <row r="20" spans="2:4" x14ac:dyDescent="0.25">
      <c r="B20" s="355" t="s">
        <v>230</v>
      </c>
      <c r="C20" s="202">
        <v>11085.289999999999</v>
      </c>
      <c r="D20" s="202">
        <v>28.07</v>
      </c>
    </row>
    <row r="21" spans="2:4" x14ac:dyDescent="0.25">
      <c r="B21" s="356" t="s">
        <v>20</v>
      </c>
      <c r="C21" s="202">
        <v>6841.27</v>
      </c>
      <c r="D21" s="202">
        <v>17.32</v>
      </c>
    </row>
    <row r="22" spans="2:4" ht="30" x14ac:dyDescent="0.25">
      <c r="B22" s="358" t="s">
        <v>214</v>
      </c>
      <c r="C22" s="202">
        <v>1483.05</v>
      </c>
      <c r="D22" s="202">
        <v>3.75</v>
      </c>
    </row>
    <row r="23" spans="2:4" x14ac:dyDescent="0.25">
      <c r="B23" s="356" t="s">
        <v>216</v>
      </c>
      <c r="C23" s="202">
        <v>2760.97</v>
      </c>
      <c r="D23" s="202">
        <v>7</v>
      </c>
    </row>
    <row r="24" spans="2:4" ht="15.75" x14ac:dyDescent="0.25">
      <c r="B24" s="297" t="s">
        <v>231</v>
      </c>
      <c r="C24" s="202">
        <v>6229.26</v>
      </c>
      <c r="D24" s="202">
        <v>15.780000000000001</v>
      </c>
    </row>
    <row r="25" spans="2:4" x14ac:dyDescent="0.25">
      <c r="B25" s="356" t="s">
        <v>20</v>
      </c>
      <c r="C25" s="202">
        <v>3702.16</v>
      </c>
      <c r="D25" s="202">
        <v>9.3699999999999992</v>
      </c>
    </row>
    <row r="26" spans="2:4" ht="30" x14ac:dyDescent="0.25">
      <c r="B26" s="358" t="s">
        <v>214</v>
      </c>
      <c r="C26" s="202">
        <v>806.02</v>
      </c>
      <c r="D26" s="202">
        <v>2.04</v>
      </c>
    </row>
    <row r="27" spans="2:4" x14ac:dyDescent="0.25">
      <c r="B27" s="356" t="s">
        <v>216</v>
      </c>
      <c r="C27" s="202">
        <v>1721.08</v>
      </c>
      <c r="D27" s="202">
        <v>4.37</v>
      </c>
    </row>
    <row r="28" spans="2:4" ht="15.75" x14ac:dyDescent="0.25">
      <c r="B28" s="297" t="s">
        <v>217</v>
      </c>
      <c r="C28" s="202">
        <v>0</v>
      </c>
      <c r="D28" s="202">
        <v>0</v>
      </c>
    </row>
    <row r="29" spans="2:4" ht="15.75" x14ac:dyDescent="0.25">
      <c r="B29" s="297" t="s">
        <v>218</v>
      </c>
      <c r="C29" s="202">
        <v>2.12</v>
      </c>
      <c r="D29" s="202">
        <v>0.01</v>
      </c>
    </row>
    <row r="30" spans="2:4" ht="35.25" customHeight="1" x14ac:dyDescent="0.25">
      <c r="B30" s="360" t="s">
        <v>237</v>
      </c>
      <c r="C30" s="202">
        <v>0</v>
      </c>
      <c r="D30" s="202">
        <v>0</v>
      </c>
    </row>
    <row r="31" spans="2:4" ht="15.75" x14ac:dyDescent="0.25">
      <c r="B31" s="297" t="s">
        <v>219</v>
      </c>
      <c r="C31" s="202"/>
      <c r="D31" s="202">
        <v>0</v>
      </c>
    </row>
    <row r="32" spans="2:4" ht="15.75" x14ac:dyDescent="0.25">
      <c r="B32" s="297" t="s">
        <v>220</v>
      </c>
      <c r="C32" s="202">
        <v>0</v>
      </c>
      <c r="D32" s="202">
        <v>244.37478481012658</v>
      </c>
    </row>
    <row r="33" spans="2:11" ht="15.75" x14ac:dyDescent="0.25">
      <c r="B33" s="297" t="s">
        <v>221</v>
      </c>
      <c r="C33" s="202">
        <v>96526.549999999974</v>
      </c>
      <c r="D33" s="202">
        <v>0</v>
      </c>
    </row>
    <row r="34" spans="2:11" ht="63" x14ac:dyDescent="0.25">
      <c r="B34" s="297" t="s">
        <v>264</v>
      </c>
      <c r="C34" s="202">
        <v>2638.753332590989</v>
      </c>
      <c r="D34" s="202">
        <v>5.82</v>
      </c>
    </row>
    <row r="35" spans="2:11" x14ac:dyDescent="0.25">
      <c r="B35" s="356" t="s">
        <v>222</v>
      </c>
      <c r="C35" s="202">
        <v>5319.5400000000009</v>
      </c>
      <c r="D35" s="202">
        <v>13.459999999999999</v>
      </c>
    </row>
    <row r="36" spans="2:11" x14ac:dyDescent="0.25">
      <c r="B36" s="356" t="s">
        <v>51</v>
      </c>
      <c r="C36" s="202">
        <v>957.52</v>
      </c>
      <c r="D36" s="202">
        <v>2.42</v>
      </c>
    </row>
    <row r="37" spans="2:11" x14ac:dyDescent="0.25">
      <c r="B37" s="356" t="s">
        <v>223</v>
      </c>
      <c r="C37" s="202">
        <v>0</v>
      </c>
      <c r="D37" s="202">
        <v>0</v>
      </c>
    </row>
    <row r="38" spans="2:11" x14ac:dyDescent="0.25">
      <c r="B38" s="356" t="s">
        <v>54</v>
      </c>
      <c r="C38" s="202">
        <v>4362.0200000000004</v>
      </c>
      <c r="D38" s="202">
        <v>11.04</v>
      </c>
    </row>
    <row r="39" spans="2:11" ht="30" x14ac:dyDescent="0.25">
      <c r="B39" s="190" t="s">
        <v>224</v>
      </c>
      <c r="C39" s="202">
        <v>0</v>
      </c>
      <c r="D39" s="202">
        <v>0</v>
      </c>
    </row>
    <row r="40" spans="2:11" ht="31.5" x14ac:dyDescent="0.25">
      <c r="B40" s="297" t="s">
        <v>301</v>
      </c>
      <c r="C40" s="202">
        <v>0</v>
      </c>
      <c r="D40" s="202">
        <v>0</v>
      </c>
    </row>
    <row r="41" spans="2:11" ht="31.5" x14ac:dyDescent="0.25">
      <c r="B41" s="361" t="s">
        <v>232</v>
      </c>
      <c r="C41" s="202">
        <v>104484.84333259097</v>
      </c>
      <c r="D41" s="202">
        <v>263.65478481012656</v>
      </c>
    </row>
    <row r="42" spans="2:11" ht="31.5" x14ac:dyDescent="0.25">
      <c r="B42" s="354" t="s">
        <v>294</v>
      </c>
      <c r="C42" s="202">
        <v>-2291.4299999999998</v>
      </c>
      <c r="D42" s="202">
        <v>-5.8</v>
      </c>
    </row>
    <row r="43" spans="2:11" ht="63" x14ac:dyDescent="0.25">
      <c r="B43" s="297" t="s">
        <v>233</v>
      </c>
      <c r="C43" s="206">
        <v>102193.41333259098</v>
      </c>
      <c r="D43" s="202"/>
    </row>
    <row r="44" spans="2:11" ht="31.5" x14ac:dyDescent="0.25">
      <c r="B44" s="297" t="s">
        <v>234</v>
      </c>
      <c r="C44" s="306"/>
      <c r="D44" s="203">
        <v>257.85478481012655</v>
      </c>
    </row>
    <row r="45" spans="2:11" s="353" customFormat="1" ht="31.5" x14ac:dyDescent="0.25">
      <c r="B45" s="297" t="s">
        <v>235</v>
      </c>
      <c r="C45" s="352">
        <v>395000</v>
      </c>
      <c r="D45" s="203"/>
    </row>
    <row r="46" spans="2:11" ht="42" customHeight="1" x14ac:dyDescent="0.25">
      <c r="B46" s="307" t="s">
        <v>236</v>
      </c>
      <c r="C46" s="189"/>
      <c r="D46" s="203">
        <v>309.41574177215188</v>
      </c>
    </row>
    <row r="47" spans="2:11" x14ac:dyDescent="0.25">
      <c r="B47" s="305"/>
      <c r="C47" s="362"/>
      <c r="D47" s="204"/>
    </row>
    <row r="48" spans="2:11" ht="15.75" x14ac:dyDescent="0.25">
      <c r="B48" s="183" t="s">
        <v>68</v>
      </c>
      <c r="C48" s="68" t="s">
        <v>281</v>
      </c>
      <c r="D48" s="68"/>
      <c r="E48" s="68"/>
      <c r="F48" s="68"/>
      <c r="G48" s="68"/>
      <c r="H48" s="68"/>
      <c r="I48" s="68"/>
      <c r="J48" s="68"/>
      <c r="K48" s="68"/>
    </row>
    <row r="49" spans="2:11" ht="15.75" x14ac:dyDescent="0.25">
      <c r="B49" s="182"/>
      <c r="C49" s="177"/>
      <c r="D49" s="177"/>
      <c r="E49" s="177"/>
      <c r="F49" s="177"/>
      <c r="G49" s="177"/>
      <c r="H49" s="177"/>
      <c r="I49" s="177"/>
      <c r="J49" s="177"/>
      <c r="K49" s="177"/>
    </row>
    <row r="50" spans="2:11" ht="15.75" x14ac:dyDescent="0.25">
      <c r="B50" s="184" t="s">
        <v>185</v>
      </c>
      <c r="C50" s="69" t="s">
        <v>282</v>
      </c>
      <c r="D50" s="177"/>
      <c r="E50" s="177"/>
      <c r="F50" s="177"/>
      <c r="G50" s="177"/>
      <c r="H50" s="177"/>
      <c r="I50" s="177"/>
      <c r="J50" s="177"/>
      <c r="K50" s="177"/>
    </row>
  </sheetData>
  <mergeCells count="3">
    <mergeCell ref="B1:D1"/>
    <mergeCell ref="B3:B4"/>
    <mergeCell ref="C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7"/>
  <sheetViews>
    <sheetView view="pageBreakPreview" zoomScale="70" zoomScaleNormal="90" zoomScaleSheetLayoutView="70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G38" sqref="G38"/>
    </sheetView>
  </sheetViews>
  <sheetFormatPr defaultRowHeight="15.75" x14ac:dyDescent="0.25"/>
  <cols>
    <col min="1" max="1" width="8" style="1" customWidth="1"/>
    <col min="2" max="2" width="42.7109375" style="1" customWidth="1"/>
    <col min="3" max="3" width="11.28515625" style="1" customWidth="1"/>
    <col min="4" max="4" width="19.140625" style="1" customWidth="1"/>
    <col min="5" max="5" width="17.140625" style="1" customWidth="1"/>
    <col min="6" max="6" width="18.140625" style="1" customWidth="1"/>
    <col min="7" max="7" width="17.28515625" style="1" customWidth="1"/>
    <col min="8" max="12" width="9.140625" style="1"/>
  </cols>
  <sheetData>
    <row r="1" spans="1:32" x14ac:dyDescent="0.25">
      <c r="A1" s="443" t="s">
        <v>87</v>
      </c>
      <c r="B1" s="443"/>
      <c r="C1" s="443"/>
      <c r="D1" s="443"/>
      <c r="E1" s="443"/>
      <c r="F1" s="443"/>
      <c r="G1" s="443"/>
    </row>
    <row r="2" spans="1:32" x14ac:dyDescent="0.25">
      <c r="A2" s="443" t="s">
        <v>184</v>
      </c>
      <c r="B2" s="443"/>
      <c r="C2" s="443"/>
      <c r="D2" s="443"/>
      <c r="E2" s="443"/>
      <c r="F2" s="443"/>
      <c r="G2" s="443"/>
    </row>
    <row r="3" spans="1:32" ht="16.5" thickBot="1" x14ac:dyDescent="0.3">
      <c r="D3" s="444" t="s">
        <v>150</v>
      </c>
      <c r="E3" s="444"/>
      <c r="F3" s="444"/>
      <c r="G3" s="444"/>
    </row>
    <row r="4" spans="1:32" s="1" customFormat="1" ht="37.5" customHeight="1" thickBot="1" x14ac:dyDescent="0.3">
      <c r="A4" s="417" t="s">
        <v>0</v>
      </c>
      <c r="B4" s="420" t="s">
        <v>1</v>
      </c>
      <c r="C4" s="417" t="s">
        <v>163</v>
      </c>
      <c r="D4" s="425" t="s">
        <v>162</v>
      </c>
      <c r="E4" s="425"/>
      <c r="F4" s="425"/>
      <c r="G4" s="42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48" thickBot="1" x14ac:dyDescent="0.3">
      <c r="A5" s="419"/>
      <c r="B5" s="422"/>
      <c r="C5" s="419"/>
      <c r="D5" s="20" t="s">
        <v>152</v>
      </c>
      <c r="E5" s="13" t="s">
        <v>153</v>
      </c>
      <c r="F5" s="13" t="s">
        <v>154</v>
      </c>
      <c r="G5" s="14" t="s">
        <v>155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16.5" thickBot="1" x14ac:dyDescent="0.3">
      <c r="A6" s="23">
        <v>1</v>
      </c>
      <c r="B6" s="24">
        <v>2</v>
      </c>
      <c r="C6" s="23">
        <v>3</v>
      </c>
      <c r="D6" s="219">
        <v>4</v>
      </c>
      <c r="E6" s="248">
        <v>5</v>
      </c>
      <c r="F6" s="248">
        <v>6</v>
      </c>
      <c r="G6" s="196">
        <v>7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33.75" customHeight="1" x14ac:dyDescent="0.25">
      <c r="A7" s="83">
        <v>1</v>
      </c>
      <c r="B7" s="84" t="s">
        <v>9</v>
      </c>
      <c r="C7" s="300" t="s">
        <v>65</v>
      </c>
      <c r="D7" s="311">
        <v>1130.28</v>
      </c>
      <c r="E7" s="241">
        <v>1212.8100000000002</v>
      </c>
      <c r="F7" s="241">
        <v>1937.91</v>
      </c>
      <c r="G7" s="242">
        <v>71.460000000000008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x14ac:dyDescent="0.25">
      <c r="A8" s="90" t="s">
        <v>22</v>
      </c>
      <c r="B8" s="91" t="s">
        <v>173</v>
      </c>
      <c r="C8" s="301" t="s">
        <v>65</v>
      </c>
      <c r="D8" s="4">
        <v>19.75</v>
      </c>
      <c r="E8" s="2">
        <v>13.15</v>
      </c>
      <c r="F8" s="2">
        <v>0</v>
      </c>
      <c r="G8" s="3"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x14ac:dyDescent="0.25">
      <c r="A9" s="90" t="s">
        <v>28</v>
      </c>
      <c r="B9" s="91" t="s">
        <v>14</v>
      </c>
      <c r="C9" s="301" t="s">
        <v>65</v>
      </c>
      <c r="D9" s="4">
        <v>792.37</v>
      </c>
      <c r="E9" s="2">
        <v>821.37</v>
      </c>
      <c r="F9" s="2">
        <v>0</v>
      </c>
      <c r="G9" s="3">
        <v>0</v>
      </c>
    </row>
    <row r="10" spans="1:32" s="1" customFormat="1" x14ac:dyDescent="0.25">
      <c r="A10" s="90" t="s">
        <v>29</v>
      </c>
      <c r="B10" s="91" t="s">
        <v>15</v>
      </c>
      <c r="C10" s="301" t="s">
        <v>65</v>
      </c>
      <c r="D10" s="4">
        <v>202.73999999999998</v>
      </c>
      <c r="E10" s="2">
        <v>245.38</v>
      </c>
      <c r="F10" s="2">
        <v>1767.22</v>
      </c>
      <c r="G10" s="3">
        <v>25.46</v>
      </c>
    </row>
    <row r="11" spans="1:32" s="1" customFormat="1" x14ac:dyDescent="0.25">
      <c r="A11" s="16" t="s">
        <v>30</v>
      </c>
      <c r="B11" s="18" t="s">
        <v>16</v>
      </c>
      <c r="C11" s="6" t="s">
        <v>65</v>
      </c>
      <c r="D11" s="4">
        <v>172.5</v>
      </c>
      <c r="E11" s="2">
        <v>181.39</v>
      </c>
      <c r="F11" s="2">
        <v>0</v>
      </c>
      <c r="G11" s="3">
        <v>0</v>
      </c>
    </row>
    <row r="12" spans="1:32" s="1" customFormat="1" x14ac:dyDescent="0.25">
      <c r="A12" s="16" t="s">
        <v>31</v>
      </c>
      <c r="B12" s="18" t="s">
        <v>17</v>
      </c>
      <c r="C12" s="6" t="s">
        <v>65</v>
      </c>
      <c r="D12" s="4">
        <v>6.01</v>
      </c>
      <c r="E12" s="2">
        <v>31.87</v>
      </c>
      <c r="F12" s="2">
        <v>1767.22</v>
      </c>
      <c r="G12" s="3">
        <v>25.46</v>
      </c>
    </row>
    <row r="13" spans="1:32" s="1" customFormat="1" x14ac:dyDescent="0.25">
      <c r="A13" s="16" t="s">
        <v>32</v>
      </c>
      <c r="B13" s="18" t="s">
        <v>18</v>
      </c>
      <c r="C13" s="6" t="s">
        <v>65</v>
      </c>
      <c r="D13" s="4">
        <v>24.23</v>
      </c>
      <c r="E13" s="2">
        <v>32.119999999999997</v>
      </c>
      <c r="F13" s="2">
        <v>0</v>
      </c>
      <c r="G13" s="3">
        <v>0</v>
      </c>
    </row>
    <row r="14" spans="1:32" s="1" customFormat="1" x14ac:dyDescent="0.25">
      <c r="A14" s="90" t="s">
        <v>33</v>
      </c>
      <c r="B14" s="91" t="s">
        <v>19</v>
      </c>
      <c r="C14" s="301" t="s">
        <v>65</v>
      </c>
      <c r="D14" s="4">
        <v>115.41999999999999</v>
      </c>
      <c r="E14" s="2">
        <v>132.91000000000003</v>
      </c>
      <c r="F14" s="2">
        <v>170.69</v>
      </c>
      <c r="G14" s="3">
        <v>46</v>
      </c>
    </row>
    <row r="15" spans="1:32" s="1" customFormat="1" ht="15.75" customHeight="1" x14ac:dyDescent="0.25">
      <c r="A15" s="16" t="s">
        <v>34</v>
      </c>
      <c r="B15" s="18" t="s">
        <v>20</v>
      </c>
      <c r="C15" s="6" t="s">
        <v>65</v>
      </c>
      <c r="D15" s="4">
        <v>78.66</v>
      </c>
      <c r="E15" s="2">
        <v>88.04</v>
      </c>
      <c r="F15" s="2">
        <v>116.56</v>
      </c>
      <c r="G15" s="3">
        <v>28.39</v>
      </c>
    </row>
    <row r="16" spans="1:32" s="1" customFormat="1" x14ac:dyDescent="0.25">
      <c r="A16" s="16" t="s">
        <v>35</v>
      </c>
      <c r="B16" s="18" t="s">
        <v>16</v>
      </c>
      <c r="C16" s="6" t="s">
        <v>65</v>
      </c>
      <c r="D16" s="4">
        <v>15.24</v>
      </c>
      <c r="E16" s="2">
        <v>18.84</v>
      </c>
      <c r="F16" s="2">
        <v>25.43</v>
      </c>
      <c r="G16" s="3">
        <v>6.15</v>
      </c>
    </row>
    <row r="17" spans="1:7" s="1" customFormat="1" x14ac:dyDescent="0.25">
      <c r="A17" s="16" t="s">
        <v>36</v>
      </c>
      <c r="B17" s="18" t="s">
        <v>21</v>
      </c>
      <c r="C17" s="6" t="s">
        <v>65</v>
      </c>
      <c r="D17" s="4">
        <v>21.52</v>
      </c>
      <c r="E17" s="2">
        <v>26.03</v>
      </c>
      <c r="F17" s="2">
        <v>28.7</v>
      </c>
      <c r="G17" s="3">
        <v>11.46</v>
      </c>
    </row>
    <row r="18" spans="1:7" s="1" customFormat="1" x14ac:dyDescent="0.25">
      <c r="A18" s="90">
        <v>2</v>
      </c>
      <c r="B18" s="91" t="s">
        <v>37</v>
      </c>
      <c r="C18" s="301" t="s">
        <v>65</v>
      </c>
      <c r="D18" s="4">
        <v>69.06</v>
      </c>
      <c r="E18" s="2">
        <v>89.8</v>
      </c>
      <c r="F18" s="2">
        <v>112.19999999999999</v>
      </c>
      <c r="G18" s="3">
        <v>25.86</v>
      </c>
    </row>
    <row r="19" spans="1:7" s="1" customFormat="1" ht="15.75" customHeight="1" x14ac:dyDescent="0.25">
      <c r="A19" s="16" t="s">
        <v>38</v>
      </c>
      <c r="B19" s="18" t="s">
        <v>20</v>
      </c>
      <c r="C19" s="6" t="s">
        <v>65</v>
      </c>
      <c r="D19" s="4">
        <v>42.57</v>
      </c>
      <c r="E19" s="2">
        <v>50.8</v>
      </c>
      <c r="F19" s="2">
        <v>66.36</v>
      </c>
      <c r="G19" s="3">
        <v>15.36</v>
      </c>
    </row>
    <row r="20" spans="1:7" s="1" customFormat="1" x14ac:dyDescent="0.25">
      <c r="A20" s="16" t="s">
        <v>39</v>
      </c>
      <c r="B20" s="18" t="s">
        <v>16</v>
      </c>
      <c r="C20" s="6" t="s">
        <v>65</v>
      </c>
      <c r="D20" s="4">
        <v>8.66</v>
      </c>
      <c r="E20" s="2">
        <v>10.92</v>
      </c>
      <c r="F20" s="2">
        <v>14.3</v>
      </c>
      <c r="G20" s="3">
        <v>3.34</v>
      </c>
    </row>
    <row r="21" spans="1:7" s="1" customFormat="1" x14ac:dyDescent="0.25">
      <c r="A21" s="16" t="s">
        <v>40</v>
      </c>
      <c r="B21" s="18" t="s">
        <v>21</v>
      </c>
      <c r="C21" s="6" t="s">
        <v>65</v>
      </c>
      <c r="D21" s="4">
        <v>17.829999999999998</v>
      </c>
      <c r="E21" s="2">
        <v>28.08</v>
      </c>
      <c r="F21" s="2">
        <v>31.54</v>
      </c>
      <c r="G21" s="3">
        <v>7.16</v>
      </c>
    </row>
    <row r="22" spans="1:7" s="1" customFormat="1" x14ac:dyDescent="0.25">
      <c r="A22" s="90">
        <v>3</v>
      </c>
      <c r="B22" s="91" t="s">
        <v>41</v>
      </c>
      <c r="C22" s="301" t="s">
        <v>65</v>
      </c>
      <c r="D22" s="4">
        <v>0</v>
      </c>
      <c r="E22" s="2">
        <v>0</v>
      </c>
      <c r="F22" s="2">
        <v>0</v>
      </c>
      <c r="G22" s="3">
        <v>0</v>
      </c>
    </row>
    <row r="23" spans="1:7" s="1" customFormat="1" ht="15.75" customHeight="1" x14ac:dyDescent="0.25">
      <c r="A23" s="16" t="s">
        <v>42</v>
      </c>
      <c r="B23" s="18" t="s">
        <v>20</v>
      </c>
      <c r="C23" s="6" t="s">
        <v>65</v>
      </c>
      <c r="D23" s="4"/>
      <c r="E23" s="2"/>
      <c r="F23" s="2"/>
      <c r="G23" s="3"/>
    </row>
    <row r="24" spans="1:7" s="1" customFormat="1" x14ac:dyDescent="0.25">
      <c r="A24" s="16" t="s">
        <v>43</v>
      </c>
      <c r="B24" s="18" t="s">
        <v>16</v>
      </c>
      <c r="C24" s="6" t="s">
        <v>65</v>
      </c>
      <c r="D24" s="4"/>
      <c r="E24" s="2"/>
      <c r="F24" s="2"/>
      <c r="G24" s="3"/>
    </row>
    <row r="25" spans="1:7" s="1" customFormat="1" x14ac:dyDescent="0.25">
      <c r="A25" s="16" t="s">
        <v>44</v>
      </c>
      <c r="B25" s="18" t="s">
        <v>165</v>
      </c>
      <c r="C25" s="6" t="s">
        <v>65</v>
      </c>
      <c r="D25" s="4"/>
      <c r="E25" s="2"/>
      <c r="F25" s="2"/>
      <c r="G25" s="3"/>
    </row>
    <row r="26" spans="1:7" s="1" customFormat="1" ht="36" customHeight="1" x14ac:dyDescent="0.25">
      <c r="A26" s="90">
        <v>4</v>
      </c>
      <c r="B26" s="91" t="s">
        <v>166</v>
      </c>
      <c r="C26" s="301" t="s">
        <v>65</v>
      </c>
      <c r="D26" s="4">
        <v>0.01</v>
      </c>
      <c r="E26" s="2">
        <v>16.46</v>
      </c>
      <c r="F26" s="2">
        <v>6.2</v>
      </c>
      <c r="G26" s="3">
        <v>0.01</v>
      </c>
    </row>
    <row r="27" spans="1:7" s="1" customFormat="1" x14ac:dyDescent="0.25">
      <c r="A27" s="16">
        <v>5</v>
      </c>
      <c r="B27" s="18" t="s">
        <v>45</v>
      </c>
      <c r="C27" s="6" t="s">
        <v>65</v>
      </c>
      <c r="D27" s="4"/>
      <c r="E27" s="2"/>
      <c r="F27" s="2"/>
      <c r="G27" s="3"/>
    </row>
    <row r="28" spans="1:7" s="1" customFormat="1" x14ac:dyDescent="0.25">
      <c r="A28" s="90">
        <v>6</v>
      </c>
      <c r="B28" s="91" t="s">
        <v>167</v>
      </c>
      <c r="C28" s="301" t="s">
        <v>65</v>
      </c>
      <c r="D28" s="4">
        <v>1199.3499999999999</v>
      </c>
      <c r="E28" s="2">
        <v>1319.0700000000002</v>
      </c>
      <c r="F28" s="2">
        <v>2056.31</v>
      </c>
      <c r="G28" s="3">
        <v>97.330000000000013</v>
      </c>
    </row>
    <row r="29" spans="1:7" s="1" customFormat="1" ht="31.5" customHeight="1" x14ac:dyDescent="0.25">
      <c r="A29" s="90">
        <v>7</v>
      </c>
      <c r="B29" s="91" t="s">
        <v>46</v>
      </c>
      <c r="C29" s="301" t="s">
        <v>65</v>
      </c>
      <c r="D29" s="4">
        <v>0</v>
      </c>
      <c r="E29" s="2">
        <v>0</v>
      </c>
      <c r="F29" s="2">
        <v>0</v>
      </c>
      <c r="G29" s="3">
        <v>0</v>
      </c>
    </row>
    <row r="30" spans="1:7" s="1" customFormat="1" ht="71.25" x14ac:dyDescent="0.25">
      <c r="A30" s="90" t="s">
        <v>112</v>
      </c>
      <c r="B30" s="308" t="s">
        <v>264</v>
      </c>
      <c r="C30" s="301" t="s">
        <v>65</v>
      </c>
      <c r="D30" s="4"/>
      <c r="E30" s="2">
        <v>0</v>
      </c>
      <c r="F30" s="2">
        <v>0.02</v>
      </c>
      <c r="G30" s="3">
        <v>0</v>
      </c>
    </row>
    <row r="31" spans="1:7" s="1" customFormat="1" ht="31.5" x14ac:dyDescent="0.25">
      <c r="A31" s="90">
        <v>8</v>
      </c>
      <c r="B31" s="91" t="s">
        <v>47</v>
      </c>
      <c r="C31" s="301" t="s">
        <v>65</v>
      </c>
      <c r="D31" s="4">
        <v>0</v>
      </c>
      <c r="E31" s="2">
        <v>0</v>
      </c>
      <c r="F31" s="2">
        <v>0</v>
      </c>
      <c r="G31" s="3">
        <v>0</v>
      </c>
    </row>
    <row r="32" spans="1:7" s="1" customFormat="1" x14ac:dyDescent="0.25">
      <c r="A32" s="16" t="s">
        <v>48</v>
      </c>
      <c r="B32" s="18" t="s">
        <v>51</v>
      </c>
      <c r="C32" s="6" t="s">
        <v>65</v>
      </c>
      <c r="D32" s="4"/>
      <c r="E32" s="2"/>
      <c r="F32" s="2"/>
      <c r="G32" s="3"/>
    </row>
    <row r="33" spans="1:32" s="1" customFormat="1" x14ac:dyDescent="0.25">
      <c r="A33" s="16" t="s">
        <v>49</v>
      </c>
      <c r="B33" s="18" t="s">
        <v>52</v>
      </c>
      <c r="C33" s="6" t="s">
        <v>65</v>
      </c>
      <c r="D33" s="4"/>
      <c r="E33" s="2"/>
      <c r="F33" s="2"/>
      <c r="G33" s="3"/>
    </row>
    <row r="34" spans="1:32" s="1" customFormat="1" x14ac:dyDescent="0.25">
      <c r="A34" s="16" t="s">
        <v>50</v>
      </c>
      <c r="B34" s="18" t="s">
        <v>53</v>
      </c>
      <c r="C34" s="6" t="s">
        <v>65</v>
      </c>
      <c r="D34" s="4"/>
      <c r="E34" s="2"/>
      <c r="F34" s="2"/>
      <c r="G34" s="3"/>
    </row>
    <row r="35" spans="1:32" s="1" customFormat="1" ht="31.5" x14ac:dyDescent="0.25">
      <c r="A35" s="16" t="s">
        <v>56</v>
      </c>
      <c r="B35" s="18" t="s">
        <v>54</v>
      </c>
      <c r="C35" s="6" t="s">
        <v>65</v>
      </c>
      <c r="D35" s="4"/>
      <c r="E35" s="2"/>
      <c r="F35" s="2"/>
      <c r="G35" s="3"/>
    </row>
    <row r="36" spans="1:32" s="1" customFormat="1" x14ac:dyDescent="0.25">
      <c r="A36" s="16" t="s">
        <v>57</v>
      </c>
      <c r="B36" s="18" t="s">
        <v>55</v>
      </c>
      <c r="C36" s="6" t="s">
        <v>65</v>
      </c>
      <c r="D36" s="4"/>
      <c r="E36" s="2"/>
      <c r="F36" s="2"/>
      <c r="G36" s="3"/>
    </row>
    <row r="37" spans="1:32" s="1" customFormat="1" ht="31.5" x14ac:dyDescent="0.25">
      <c r="A37" s="90">
        <v>9</v>
      </c>
      <c r="B37" s="91" t="s">
        <v>174</v>
      </c>
      <c r="C37" s="301" t="s">
        <v>65</v>
      </c>
      <c r="D37" s="4">
        <v>1199.3499999999999</v>
      </c>
      <c r="E37" s="2">
        <v>1319.0700000000002</v>
      </c>
      <c r="F37" s="2">
        <v>2056.33</v>
      </c>
      <c r="G37" s="3">
        <v>97.330000000000013</v>
      </c>
    </row>
    <row r="38" spans="1:32" s="1" customFormat="1" ht="31.5" x14ac:dyDescent="0.25">
      <c r="A38" s="90">
        <v>10</v>
      </c>
      <c r="B38" s="91" t="s">
        <v>175</v>
      </c>
      <c r="C38" s="301" t="s">
        <v>66</v>
      </c>
      <c r="D38" s="4">
        <v>12.136944729212853</v>
      </c>
      <c r="E38" s="2">
        <v>12.87024668787533</v>
      </c>
      <c r="F38" s="2">
        <v>15.964159691748625</v>
      </c>
      <c r="G38" s="3">
        <v>0.97413114817824853</v>
      </c>
    </row>
    <row r="39" spans="1:32" s="1" customFormat="1" ht="47.25" x14ac:dyDescent="0.25">
      <c r="A39" s="90">
        <v>11</v>
      </c>
      <c r="B39" s="91" t="s">
        <v>176</v>
      </c>
      <c r="C39" s="301" t="s">
        <v>67</v>
      </c>
      <c r="D39" s="4">
        <v>98818.11500000002</v>
      </c>
      <c r="E39" s="53">
        <v>102489.87700000002</v>
      </c>
      <c r="F39" s="53">
        <v>128809.16000000003</v>
      </c>
      <c r="G39" s="47">
        <v>99914.678000000014</v>
      </c>
    </row>
    <row r="40" spans="1:32" s="1" customFormat="1" x14ac:dyDescent="0.25">
      <c r="A40" s="16" t="s">
        <v>71</v>
      </c>
      <c r="B40" s="18" t="s">
        <v>82</v>
      </c>
      <c r="C40" s="6" t="s">
        <v>67</v>
      </c>
      <c r="D40" s="4">
        <v>86884.672000000006</v>
      </c>
      <c r="E40" s="53">
        <v>88998.128000000012</v>
      </c>
      <c r="F40" s="2">
        <v>107412.28360061215</v>
      </c>
      <c r="G40" s="47">
        <v>86716.881000000008</v>
      </c>
    </row>
    <row r="41" spans="1:32" s="1" customFormat="1" x14ac:dyDescent="0.25">
      <c r="A41" s="40" t="s">
        <v>74</v>
      </c>
      <c r="B41" s="18" t="s">
        <v>83</v>
      </c>
      <c r="C41" s="6" t="s">
        <v>67</v>
      </c>
      <c r="D41" s="4">
        <v>24.759</v>
      </c>
      <c r="E41" s="53">
        <v>22.152000000000001</v>
      </c>
      <c r="F41" s="2">
        <v>40</v>
      </c>
      <c r="G41" s="47">
        <v>22.517000000000003</v>
      </c>
    </row>
    <row r="42" spans="1:32" s="1" customFormat="1" x14ac:dyDescent="0.25">
      <c r="A42" s="16" t="s">
        <v>177</v>
      </c>
      <c r="B42" s="18" t="s">
        <v>84</v>
      </c>
      <c r="C42" s="6" t="s">
        <v>67</v>
      </c>
      <c r="D42" s="4">
        <v>9918.5840000000007</v>
      </c>
      <c r="E42" s="2">
        <v>11264.118</v>
      </c>
      <c r="F42" s="2">
        <v>17935</v>
      </c>
      <c r="G42" s="47">
        <v>10975.441999999999</v>
      </c>
    </row>
    <row r="43" spans="1:32" ht="16.5" thickBot="1" x14ac:dyDescent="0.3">
      <c r="A43" s="17" t="s">
        <v>178</v>
      </c>
      <c r="B43" s="19" t="s">
        <v>85</v>
      </c>
      <c r="C43" s="7" t="s">
        <v>67</v>
      </c>
      <c r="D43" s="312">
        <v>1990.1000000000001</v>
      </c>
      <c r="E43" s="331">
        <v>2205.4790000000003</v>
      </c>
      <c r="F43" s="313">
        <v>3421.8763993878788</v>
      </c>
      <c r="G43" s="330">
        <v>2199.8379999999997</v>
      </c>
    </row>
    <row r="44" spans="1:32" x14ac:dyDescent="0.25">
      <c r="A44" s="309"/>
      <c r="B44" s="310"/>
      <c r="C44" s="309"/>
    </row>
    <row r="45" spans="1:32" x14ac:dyDescent="0.25">
      <c r="A45" s="442" t="s">
        <v>161</v>
      </c>
      <c r="B45" s="442"/>
      <c r="F45" s="68" t="s">
        <v>281</v>
      </c>
      <c r="G45" s="68"/>
      <c r="H45" s="68"/>
      <c r="I45" s="68"/>
      <c r="J45" s="68"/>
      <c r="K45" s="68"/>
      <c r="L45" s="68"/>
      <c r="M45" s="68"/>
      <c r="N45" s="68"/>
    </row>
    <row r="46" spans="1:32" x14ac:dyDescent="0.25">
      <c r="F46" s="177"/>
      <c r="G46" s="335"/>
      <c r="H46" s="335"/>
      <c r="I46" s="177"/>
      <c r="J46" s="177"/>
      <c r="K46" s="177"/>
      <c r="L46" s="177"/>
      <c r="M46" s="177"/>
      <c r="N46" s="177"/>
    </row>
    <row r="47" spans="1:32" s="1" customFormat="1" x14ac:dyDescent="0.25">
      <c r="A47" s="442" t="s">
        <v>185</v>
      </c>
      <c r="B47" s="442"/>
      <c r="F47" s="69" t="s">
        <v>282</v>
      </c>
      <c r="G47" s="335"/>
      <c r="H47" s="335"/>
      <c r="I47" s="177"/>
      <c r="J47" s="177"/>
      <c r="K47" s="177"/>
      <c r="L47" s="177"/>
      <c r="M47" s="177"/>
      <c r="N47" s="17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</sheetData>
  <mergeCells count="9">
    <mergeCell ref="A45:B45"/>
    <mergeCell ref="A47:B47"/>
    <mergeCell ref="A1:G1"/>
    <mergeCell ref="A2:G2"/>
    <mergeCell ref="D3:G3"/>
    <mergeCell ref="A4:A5"/>
    <mergeCell ref="B4:B5"/>
    <mergeCell ref="C4:C5"/>
    <mergeCell ref="D4:G4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0"/>
  <sheetViews>
    <sheetView view="pageBreakPreview" zoomScale="70" zoomScaleNormal="80" zoomScaleSheetLayoutView="70" workbookViewId="0">
      <pane xSplit="3" ySplit="6" topLeftCell="D7" activePane="bottomRight" state="frozen"/>
      <selection activeCell="B58" sqref="B58"/>
      <selection pane="topRight" activeCell="B58" sqref="B58"/>
      <selection pane="bottomLeft" activeCell="B58" sqref="B58"/>
      <selection pane="bottomRight" activeCell="E21" sqref="E21"/>
    </sheetView>
  </sheetViews>
  <sheetFormatPr defaultRowHeight="15.75" x14ac:dyDescent="0.25"/>
  <cols>
    <col min="1" max="1" width="8.140625" style="1" customWidth="1"/>
    <col min="2" max="2" width="36.28515625" style="1" customWidth="1"/>
    <col min="3" max="3" width="11.140625" style="1" customWidth="1"/>
    <col min="4" max="4" width="17.85546875" style="1" customWidth="1"/>
    <col min="5" max="5" width="13.85546875" style="1" customWidth="1"/>
    <col min="6" max="6" width="13.7109375" style="1" customWidth="1"/>
    <col min="7" max="7" width="13.85546875" style="1" customWidth="1"/>
    <col min="8" max="8" width="13.5703125" style="1" customWidth="1"/>
    <col min="9" max="20" width="9.140625" style="1"/>
  </cols>
  <sheetData>
    <row r="1" spans="1:13" x14ac:dyDescent="0.25">
      <c r="A1" s="452" t="s">
        <v>87</v>
      </c>
      <c r="B1" s="452"/>
      <c r="C1" s="452"/>
      <c r="D1" s="452"/>
      <c r="E1" s="452"/>
      <c r="F1" s="452"/>
      <c r="G1" s="452"/>
      <c r="H1" s="452"/>
    </row>
    <row r="2" spans="1:13" ht="43.5" customHeight="1" x14ac:dyDescent="0.25">
      <c r="A2" s="453" t="s">
        <v>324</v>
      </c>
      <c r="B2" s="453"/>
      <c r="C2" s="453"/>
      <c r="D2" s="453"/>
      <c r="E2" s="453"/>
      <c r="F2" s="453"/>
      <c r="G2" s="453"/>
      <c r="H2" s="453"/>
    </row>
    <row r="3" spans="1:13" ht="16.5" thickBot="1" x14ac:dyDescent="0.3">
      <c r="F3" s="454" t="s">
        <v>150</v>
      </c>
      <c r="G3" s="454"/>
      <c r="H3" s="454"/>
    </row>
    <row r="4" spans="1:13" ht="16.5" thickBot="1" x14ac:dyDescent="0.3">
      <c r="A4" s="414" t="s">
        <v>0</v>
      </c>
      <c r="B4" s="417" t="s">
        <v>88</v>
      </c>
      <c r="C4" s="420" t="s">
        <v>2</v>
      </c>
      <c r="D4" s="417" t="s">
        <v>3</v>
      </c>
      <c r="E4" s="414" t="s">
        <v>89</v>
      </c>
      <c r="F4" s="420"/>
      <c r="G4" s="420"/>
      <c r="H4" s="423"/>
    </row>
    <row r="5" spans="1:13" ht="32.25" thickBot="1" x14ac:dyDescent="0.3">
      <c r="A5" s="416"/>
      <c r="B5" s="419"/>
      <c r="C5" s="422"/>
      <c r="D5" s="419"/>
      <c r="E5" s="30" t="s">
        <v>82</v>
      </c>
      <c r="F5" s="31" t="s">
        <v>83</v>
      </c>
      <c r="G5" s="31" t="s">
        <v>90</v>
      </c>
      <c r="H5" s="32" t="s">
        <v>85</v>
      </c>
    </row>
    <row r="6" spans="1:13" ht="16.5" thickBot="1" x14ac:dyDescent="0.3">
      <c r="A6" s="412">
        <v>1</v>
      </c>
      <c r="B6" s="23">
        <v>2</v>
      </c>
      <c r="C6" s="24">
        <v>3</v>
      </c>
      <c r="D6" s="412">
        <v>4</v>
      </c>
      <c r="E6" s="27">
        <v>5</v>
      </c>
      <c r="F6" s="26">
        <v>6</v>
      </c>
      <c r="G6" s="26">
        <v>7</v>
      </c>
      <c r="H6" s="28">
        <v>8</v>
      </c>
    </row>
    <row r="7" spans="1:13" ht="31.5" x14ac:dyDescent="0.25">
      <c r="A7" s="5">
        <v>1</v>
      </c>
      <c r="B7" s="10" t="s">
        <v>91</v>
      </c>
      <c r="C7" s="8" t="s">
        <v>66</v>
      </c>
      <c r="D7" s="56">
        <v>1091.0255694123171</v>
      </c>
      <c r="E7" s="57">
        <v>1091.0255694123171</v>
      </c>
      <c r="F7" s="58"/>
      <c r="G7" s="58"/>
      <c r="H7" s="59"/>
    </row>
    <row r="8" spans="1:13" ht="31.5" x14ac:dyDescent="0.25">
      <c r="A8" s="6" t="s">
        <v>22</v>
      </c>
      <c r="B8" s="11" t="s">
        <v>92</v>
      </c>
      <c r="C8" s="44" t="s">
        <v>66</v>
      </c>
      <c r="D8" s="49">
        <v>1374.601897482316</v>
      </c>
      <c r="E8" s="50">
        <v>1374.601897482316</v>
      </c>
      <c r="F8" s="51"/>
      <c r="G8" s="51"/>
      <c r="H8" s="52"/>
    </row>
    <row r="9" spans="1:13" x14ac:dyDescent="0.25">
      <c r="A9" s="6" t="s">
        <v>28</v>
      </c>
      <c r="B9" s="11" t="s">
        <v>93</v>
      </c>
      <c r="C9" s="44" t="s">
        <v>66</v>
      </c>
      <c r="D9" s="49"/>
      <c r="E9" s="50"/>
      <c r="F9" s="51"/>
      <c r="G9" s="51"/>
      <c r="H9" s="52"/>
    </row>
    <row r="10" spans="1:13" ht="78.75" x14ac:dyDescent="0.25">
      <c r="A10" s="6" t="s">
        <v>29</v>
      </c>
      <c r="B10" s="11" t="s">
        <v>264</v>
      </c>
      <c r="C10" s="44" t="s">
        <v>66</v>
      </c>
      <c r="D10" s="49">
        <v>-283.56632806999892</v>
      </c>
      <c r="E10" s="50">
        <v>-283.56632806999892</v>
      </c>
      <c r="F10" s="51"/>
      <c r="G10" s="51"/>
      <c r="H10" s="52"/>
    </row>
    <row r="11" spans="1:13" x14ac:dyDescent="0.25">
      <c r="A11" s="6" t="s">
        <v>33</v>
      </c>
      <c r="B11" s="11" t="s">
        <v>94</v>
      </c>
      <c r="C11" s="44" t="s">
        <v>66</v>
      </c>
      <c r="D11" s="49">
        <v>0</v>
      </c>
      <c r="E11" s="50">
        <v>0</v>
      </c>
      <c r="F11" s="51"/>
      <c r="G11" s="51"/>
      <c r="H11" s="52"/>
    </row>
    <row r="12" spans="1:13" ht="31.5" x14ac:dyDescent="0.25">
      <c r="A12" s="6" t="s">
        <v>325</v>
      </c>
      <c r="B12" s="11" t="s">
        <v>181</v>
      </c>
      <c r="C12" s="44" t="s">
        <v>66</v>
      </c>
      <c r="D12" s="49"/>
      <c r="E12" s="50"/>
      <c r="F12" s="51"/>
      <c r="G12" s="51"/>
      <c r="H12" s="52"/>
      <c r="I12" s="48"/>
      <c r="J12" s="48"/>
      <c r="K12" s="48"/>
      <c r="L12" s="48"/>
      <c r="M12" s="48"/>
    </row>
    <row r="13" spans="1:13" ht="31.5" x14ac:dyDescent="0.25">
      <c r="A13" s="6">
        <v>2</v>
      </c>
      <c r="B13" s="11" t="s">
        <v>95</v>
      </c>
      <c r="C13" s="44" t="s">
        <v>66</v>
      </c>
      <c r="D13" s="49"/>
      <c r="E13" s="50"/>
      <c r="F13" s="51"/>
      <c r="G13" s="51"/>
      <c r="H13" s="52"/>
    </row>
    <row r="14" spans="1:13" ht="31.5" x14ac:dyDescent="0.25">
      <c r="A14" s="6" t="s">
        <v>38</v>
      </c>
      <c r="B14" s="11" t="s">
        <v>96</v>
      </c>
      <c r="C14" s="44" t="s">
        <v>66</v>
      </c>
      <c r="D14" s="49"/>
      <c r="E14" s="50"/>
      <c r="F14" s="51"/>
      <c r="G14" s="51"/>
      <c r="H14" s="52"/>
    </row>
    <row r="15" spans="1:13" x14ac:dyDescent="0.25">
      <c r="A15" s="6" t="s">
        <v>39</v>
      </c>
      <c r="B15" s="11" t="s">
        <v>93</v>
      </c>
      <c r="C15" s="44" t="s">
        <v>66</v>
      </c>
      <c r="D15" s="49"/>
      <c r="E15" s="50"/>
      <c r="F15" s="51"/>
      <c r="G15" s="51"/>
      <c r="H15" s="52"/>
    </row>
    <row r="16" spans="1:13" x14ac:dyDescent="0.25">
      <c r="A16" s="6" t="s">
        <v>40</v>
      </c>
      <c r="B16" s="11" t="s">
        <v>94</v>
      </c>
      <c r="C16" s="44" t="s">
        <v>66</v>
      </c>
      <c r="D16" s="49"/>
      <c r="E16" s="50"/>
      <c r="F16" s="51"/>
      <c r="G16" s="51"/>
      <c r="H16" s="52"/>
    </row>
    <row r="17" spans="1:13" ht="31.5" x14ac:dyDescent="0.25">
      <c r="A17" s="6">
        <v>3</v>
      </c>
      <c r="B17" s="11" t="s">
        <v>97</v>
      </c>
      <c r="C17" s="44" t="s">
        <v>66</v>
      </c>
      <c r="D17" s="49"/>
      <c r="E17" s="50"/>
      <c r="F17" s="51"/>
      <c r="G17" s="51"/>
      <c r="H17" s="52"/>
    </row>
    <row r="18" spans="1:13" ht="31.5" x14ac:dyDescent="0.25">
      <c r="A18" s="6" t="s">
        <v>42</v>
      </c>
      <c r="B18" s="11" t="s">
        <v>98</v>
      </c>
      <c r="C18" s="44" t="s">
        <v>66</v>
      </c>
      <c r="D18" s="49"/>
      <c r="E18" s="50"/>
      <c r="F18" s="51"/>
      <c r="G18" s="51"/>
      <c r="H18" s="52"/>
    </row>
    <row r="19" spans="1:13" x14ac:dyDescent="0.25">
      <c r="A19" s="6" t="s">
        <v>43</v>
      </c>
      <c r="B19" s="11" t="s">
        <v>93</v>
      </c>
      <c r="C19" s="44" t="s">
        <v>66</v>
      </c>
      <c r="D19" s="49"/>
      <c r="E19" s="50"/>
      <c r="F19" s="51"/>
      <c r="G19" s="51"/>
      <c r="H19" s="52"/>
    </row>
    <row r="20" spans="1:13" x14ac:dyDescent="0.25">
      <c r="A20" s="6" t="s">
        <v>44</v>
      </c>
      <c r="B20" s="11" t="s">
        <v>94</v>
      </c>
      <c r="C20" s="44" t="s">
        <v>66</v>
      </c>
      <c r="D20" s="49"/>
      <c r="E20" s="50"/>
      <c r="F20" s="51"/>
      <c r="G20" s="51"/>
      <c r="H20" s="52"/>
    </row>
    <row r="21" spans="1:13" ht="31.5" x14ac:dyDescent="0.25">
      <c r="A21" s="6">
        <v>4</v>
      </c>
      <c r="B21" s="11" t="s">
        <v>179</v>
      </c>
      <c r="C21" s="44" t="s">
        <v>66</v>
      </c>
      <c r="D21" s="56">
        <v>1091.0255694123171</v>
      </c>
      <c r="E21" s="57">
        <v>1091.0255694123171</v>
      </c>
      <c r="F21" s="51"/>
      <c r="G21" s="51"/>
      <c r="H21" s="52"/>
      <c r="I21" s="48"/>
      <c r="J21" s="48"/>
      <c r="K21" s="48"/>
      <c r="L21" s="48"/>
      <c r="M21" s="48"/>
    </row>
    <row r="22" spans="1:13" ht="31.5" x14ac:dyDescent="0.25">
      <c r="A22" s="6" t="s">
        <v>99</v>
      </c>
      <c r="B22" s="11" t="s">
        <v>102</v>
      </c>
      <c r="C22" s="44" t="s">
        <v>66</v>
      </c>
      <c r="D22" s="49">
        <v>1374.601897482316</v>
      </c>
      <c r="E22" s="50">
        <v>1374.601897482316</v>
      </c>
      <c r="F22" s="51"/>
      <c r="G22" s="51"/>
      <c r="H22" s="52"/>
      <c r="I22" s="48"/>
      <c r="J22" s="48"/>
      <c r="K22" s="48"/>
      <c r="L22" s="48"/>
      <c r="M22" s="48"/>
    </row>
    <row r="23" spans="1:13" x14ac:dyDescent="0.25">
      <c r="A23" s="6" t="s">
        <v>100</v>
      </c>
      <c r="B23" s="11" t="s">
        <v>93</v>
      </c>
      <c r="C23" s="44" t="s">
        <v>66</v>
      </c>
      <c r="D23" s="49">
        <v>0</v>
      </c>
      <c r="E23" s="50">
        <v>0</v>
      </c>
      <c r="F23" s="51"/>
      <c r="G23" s="51"/>
      <c r="H23" s="52"/>
      <c r="I23" s="48"/>
      <c r="J23" s="48"/>
      <c r="K23" s="48"/>
      <c r="L23" s="48"/>
      <c r="M23" s="48"/>
    </row>
    <row r="24" spans="1:13" ht="78.75" x14ac:dyDescent="0.25">
      <c r="A24" s="6" t="s">
        <v>101</v>
      </c>
      <c r="B24" s="11" t="s">
        <v>326</v>
      </c>
      <c r="C24" s="44" t="s">
        <v>66</v>
      </c>
      <c r="D24" s="49">
        <v>-283.56632806999892</v>
      </c>
      <c r="E24" s="50">
        <v>-283.56632806999892</v>
      </c>
      <c r="F24" s="51"/>
      <c r="G24" s="51"/>
      <c r="H24" s="52"/>
      <c r="I24" s="48"/>
      <c r="J24" s="48"/>
      <c r="K24" s="48"/>
      <c r="L24" s="48"/>
      <c r="M24" s="48"/>
    </row>
    <row r="25" spans="1:13" x14ac:dyDescent="0.25">
      <c r="A25" s="6" t="s">
        <v>124</v>
      </c>
      <c r="B25" s="11" t="s">
        <v>94</v>
      </c>
      <c r="C25" s="44" t="s">
        <v>66</v>
      </c>
      <c r="D25" s="49">
        <v>0</v>
      </c>
      <c r="E25" s="50">
        <v>0</v>
      </c>
      <c r="F25" s="51"/>
      <c r="G25" s="51"/>
      <c r="H25" s="52"/>
      <c r="I25" s="48"/>
      <c r="J25" s="48"/>
      <c r="K25" s="48"/>
      <c r="L25" s="48"/>
      <c r="M25" s="48"/>
    </row>
    <row r="26" spans="1:13" ht="31.5" x14ac:dyDescent="0.25">
      <c r="A26" s="6" t="s">
        <v>327</v>
      </c>
      <c r="B26" s="11" t="s">
        <v>181</v>
      </c>
      <c r="C26" s="44" t="s">
        <v>66</v>
      </c>
      <c r="D26" s="49"/>
      <c r="E26" s="50"/>
      <c r="F26" s="51"/>
      <c r="G26" s="51"/>
      <c r="H26" s="52"/>
      <c r="I26" s="48"/>
      <c r="J26" s="48"/>
      <c r="K26" s="48"/>
      <c r="L26" s="48"/>
      <c r="M26" s="48"/>
    </row>
    <row r="27" spans="1:13" ht="63" x14ac:dyDescent="0.25">
      <c r="A27" s="6">
        <v>5</v>
      </c>
      <c r="B27" s="11" t="s">
        <v>106</v>
      </c>
      <c r="C27" s="44" t="s">
        <v>121</v>
      </c>
      <c r="D27" s="49">
        <v>650.8900000000001</v>
      </c>
      <c r="E27" s="50">
        <v>650.8900000000001</v>
      </c>
      <c r="F27" s="60"/>
      <c r="G27" s="60"/>
      <c r="H27" s="61"/>
    </row>
    <row r="28" spans="1:13" ht="47.25" x14ac:dyDescent="0.25">
      <c r="A28" s="6" t="s">
        <v>103</v>
      </c>
      <c r="B28" s="11" t="s">
        <v>107</v>
      </c>
      <c r="C28" s="44" t="s">
        <v>121</v>
      </c>
      <c r="D28" s="49">
        <v>820.06000000000006</v>
      </c>
      <c r="E28" s="50">
        <v>820.06000000000006</v>
      </c>
      <c r="F28" s="51"/>
      <c r="G28" s="51"/>
      <c r="H28" s="52"/>
    </row>
    <row r="29" spans="1:13" x14ac:dyDescent="0.25">
      <c r="A29" s="6" t="s">
        <v>104</v>
      </c>
      <c r="B29" s="11" t="s">
        <v>93</v>
      </c>
      <c r="C29" s="44" t="s">
        <v>121</v>
      </c>
      <c r="D29" s="49">
        <v>0</v>
      </c>
      <c r="E29" s="50"/>
      <c r="F29" s="51"/>
      <c r="G29" s="51"/>
      <c r="H29" s="52"/>
    </row>
    <row r="30" spans="1:13" ht="78.75" x14ac:dyDescent="0.25">
      <c r="A30" s="6" t="s">
        <v>105</v>
      </c>
      <c r="B30" s="11" t="s">
        <v>326</v>
      </c>
      <c r="C30" s="44" t="s">
        <v>121</v>
      </c>
      <c r="D30" s="49">
        <v>-169.17</v>
      </c>
      <c r="E30" s="50">
        <v>-169.17</v>
      </c>
      <c r="F30" s="51"/>
      <c r="G30" s="51"/>
      <c r="H30" s="52"/>
    </row>
    <row r="31" spans="1:13" ht="47.25" x14ac:dyDescent="0.25">
      <c r="A31" s="6" t="s">
        <v>182</v>
      </c>
      <c r="B31" s="11" t="s">
        <v>108</v>
      </c>
      <c r="C31" s="44" t="s">
        <v>121</v>
      </c>
      <c r="D31" s="49">
        <v>0</v>
      </c>
      <c r="E31" s="50">
        <v>0</v>
      </c>
      <c r="F31" s="51"/>
      <c r="G31" s="51"/>
      <c r="H31" s="52"/>
    </row>
    <row r="32" spans="1:13" ht="31.5" x14ac:dyDescent="0.25">
      <c r="A32" s="6" t="s">
        <v>328</v>
      </c>
      <c r="B32" s="11" t="s">
        <v>181</v>
      </c>
      <c r="C32" s="44" t="s">
        <v>66</v>
      </c>
      <c r="D32" s="49"/>
      <c r="E32" s="50"/>
      <c r="F32" s="51"/>
      <c r="G32" s="51"/>
      <c r="H32" s="52"/>
      <c r="I32" s="48"/>
      <c r="J32" s="48"/>
      <c r="K32" s="48"/>
      <c r="L32" s="48"/>
      <c r="M32" s="48"/>
    </row>
    <row r="33" spans="1:15" ht="94.5" x14ac:dyDescent="0.25">
      <c r="A33" s="474">
        <v>6</v>
      </c>
      <c r="B33" s="475" t="s">
        <v>123</v>
      </c>
      <c r="C33" s="476" t="s">
        <v>121</v>
      </c>
      <c r="D33" s="477">
        <v>650.8900000000001</v>
      </c>
      <c r="E33" s="478">
        <v>650.8900000000001</v>
      </c>
      <c r="F33" s="479"/>
      <c r="G33" s="479"/>
      <c r="H33" s="480"/>
    </row>
    <row r="34" spans="1:15" ht="47.25" x14ac:dyDescent="0.25">
      <c r="A34" s="6" t="s">
        <v>109</v>
      </c>
      <c r="B34" s="11" t="s">
        <v>107</v>
      </c>
      <c r="C34" s="44" t="s">
        <v>121</v>
      </c>
      <c r="D34" s="49">
        <v>820.06000000000006</v>
      </c>
      <c r="E34" s="50">
        <v>820.06000000000006</v>
      </c>
      <c r="F34" s="51"/>
      <c r="G34" s="51"/>
      <c r="H34" s="52"/>
    </row>
    <row r="35" spans="1:15" x14ac:dyDescent="0.25">
      <c r="A35" s="6" t="s">
        <v>110</v>
      </c>
      <c r="B35" s="11" t="s">
        <v>93</v>
      </c>
      <c r="C35" s="44" t="s">
        <v>121</v>
      </c>
      <c r="D35" s="49"/>
      <c r="E35" s="50"/>
      <c r="F35" s="51"/>
      <c r="G35" s="51"/>
      <c r="H35" s="52"/>
    </row>
    <row r="36" spans="1:15" ht="78.75" x14ac:dyDescent="0.25">
      <c r="A36" s="6" t="s">
        <v>111</v>
      </c>
      <c r="B36" s="11" t="s">
        <v>326</v>
      </c>
      <c r="C36" s="44" t="s">
        <v>121</v>
      </c>
      <c r="D36" s="49">
        <v>-169.17</v>
      </c>
      <c r="E36" s="50">
        <v>-169.17</v>
      </c>
      <c r="F36" s="51"/>
      <c r="G36" s="51"/>
      <c r="H36" s="52"/>
    </row>
    <row r="37" spans="1:15" ht="47.25" x14ac:dyDescent="0.25">
      <c r="A37" s="6" t="s">
        <v>183</v>
      </c>
      <c r="B37" s="11" t="s">
        <v>108</v>
      </c>
      <c r="C37" s="44" t="s">
        <v>121</v>
      </c>
      <c r="D37" s="49">
        <v>0</v>
      </c>
      <c r="E37" s="50">
        <v>0</v>
      </c>
      <c r="F37" s="51"/>
      <c r="G37" s="51"/>
      <c r="H37" s="52"/>
    </row>
    <row r="38" spans="1:15" ht="31.5" x14ac:dyDescent="0.25">
      <c r="A38" s="6" t="s">
        <v>329</v>
      </c>
      <c r="B38" s="11" t="s">
        <v>181</v>
      </c>
      <c r="C38" s="44" t="s">
        <v>66</v>
      </c>
      <c r="D38" s="49"/>
      <c r="E38" s="50"/>
      <c r="F38" s="51"/>
      <c r="G38" s="51"/>
      <c r="H38" s="52"/>
      <c r="I38" s="48"/>
      <c r="J38" s="48"/>
      <c r="K38" s="48"/>
      <c r="L38" s="48"/>
      <c r="M38" s="48"/>
    </row>
    <row r="39" spans="1:15" ht="63" x14ac:dyDescent="0.25">
      <c r="A39" s="6">
        <v>7</v>
      </c>
      <c r="B39" s="11" t="s">
        <v>114</v>
      </c>
      <c r="C39" s="44" t="s">
        <v>67</v>
      </c>
      <c r="D39" s="55">
        <v>745.23</v>
      </c>
      <c r="E39" s="62">
        <v>745.23</v>
      </c>
      <c r="F39" s="63"/>
      <c r="G39" s="63"/>
      <c r="H39" s="54"/>
    </row>
    <row r="40" spans="1:15" ht="31.5" x14ac:dyDescent="0.25">
      <c r="A40" s="6" t="s">
        <v>112</v>
      </c>
      <c r="B40" s="11" t="s">
        <v>115</v>
      </c>
      <c r="C40" s="44" t="s">
        <v>67</v>
      </c>
      <c r="D40" s="55">
        <v>745.23</v>
      </c>
      <c r="E40" s="62">
        <v>745.23</v>
      </c>
      <c r="F40" s="63"/>
      <c r="G40" s="63"/>
      <c r="H40" s="54"/>
    </row>
    <row r="41" spans="1:15" ht="31.5" x14ac:dyDescent="0.25">
      <c r="A41" s="6" t="s">
        <v>113</v>
      </c>
      <c r="B41" s="11" t="s">
        <v>78</v>
      </c>
      <c r="C41" s="44" t="s">
        <v>67</v>
      </c>
      <c r="D41" s="55"/>
      <c r="E41" s="50"/>
      <c r="F41" s="51"/>
      <c r="G41" s="51"/>
      <c r="H41" s="52"/>
    </row>
    <row r="42" spans="1:15" x14ac:dyDescent="0.25">
      <c r="A42" s="6">
        <v>8</v>
      </c>
      <c r="B42" s="11" t="s">
        <v>116</v>
      </c>
      <c r="C42" s="44"/>
      <c r="D42" s="49"/>
      <c r="E42" s="50"/>
      <c r="F42" s="51"/>
      <c r="G42" s="51"/>
      <c r="H42" s="52"/>
    </row>
    <row r="43" spans="1:15" x14ac:dyDescent="0.25">
      <c r="A43" s="6" t="s">
        <v>48</v>
      </c>
      <c r="B43" s="11" t="s">
        <v>117</v>
      </c>
      <c r="C43" s="44" t="s">
        <v>122</v>
      </c>
      <c r="D43" s="49">
        <v>0</v>
      </c>
      <c r="E43" s="49">
        <v>0</v>
      </c>
      <c r="F43" s="51"/>
      <c r="G43" s="51"/>
      <c r="H43" s="52"/>
    </row>
    <row r="44" spans="1:15" ht="31.5" x14ac:dyDescent="0.25">
      <c r="A44" s="6" t="s">
        <v>49</v>
      </c>
      <c r="B44" s="11" t="s">
        <v>118</v>
      </c>
      <c r="C44" s="44" t="s">
        <v>122</v>
      </c>
      <c r="D44" s="49"/>
      <c r="E44" s="50"/>
      <c r="F44" s="51"/>
      <c r="G44" s="51"/>
      <c r="H44" s="52"/>
    </row>
    <row r="45" spans="1:15" x14ac:dyDescent="0.25">
      <c r="A45" s="6" t="s">
        <v>50</v>
      </c>
      <c r="B45" s="11" t="s">
        <v>119</v>
      </c>
      <c r="C45" s="44" t="s">
        <v>122</v>
      </c>
      <c r="D45" s="49"/>
      <c r="E45" s="50"/>
      <c r="F45" s="51"/>
      <c r="G45" s="51"/>
      <c r="H45" s="52"/>
    </row>
    <row r="46" spans="1:15" ht="16.5" thickBot="1" x14ac:dyDescent="0.3">
      <c r="A46" s="7" t="s">
        <v>56</v>
      </c>
      <c r="B46" s="12" t="s">
        <v>120</v>
      </c>
      <c r="C46" s="9" t="s">
        <v>122</v>
      </c>
      <c r="D46" s="64">
        <v>0</v>
      </c>
      <c r="E46" s="64">
        <v>0</v>
      </c>
      <c r="F46" s="66"/>
      <c r="G46" s="66"/>
      <c r="H46" s="67"/>
    </row>
    <row r="48" spans="1:15" x14ac:dyDescent="0.25">
      <c r="A48" s="442" t="s">
        <v>161</v>
      </c>
      <c r="B48" s="442"/>
      <c r="G48" s="68" t="s">
        <v>281</v>
      </c>
      <c r="H48" s="68"/>
      <c r="I48" s="68"/>
      <c r="J48" s="68"/>
      <c r="K48" s="68"/>
      <c r="L48" s="68"/>
      <c r="M48" s="68"/>
      <c r="N48" s="68"/>
      <c r="O48" s="68"/>
    </row>
    <row r="49" spans="1:15" x14ac:dyDescent="0.25">
      <c r="G49" s="335"/>
      <c r="H49" s="335"/>
      <c r="I49" s="177"/>
      <c r="J49" s="177"/>
      <c r="K49" s="177"/>
      <c r="L49" s="177"/>
      <c r="M49" s="177"/>
      <c r="N49" s="177"/>
      <c r="O49" s="177"/>
    </row>
    <row r="50" spans="1:15" x14ac:dyDescent="0.25">
      <c r="A50" s="442" t="s">
        <v>185</v>
      </c>
      <c r="B50" s="442"/>
      <c r="G50" s="68" t="s">
        <v>282</v>
      </c>
      <c r="H50" s="335"/>
      <c r="I50" s="177"/>
      <c r="J50" s="177"/>
      <c r="K50" s="177"/>
      <c r="L50" s="177"/>
      <c r="M50" s="177"/>
      <c r="N50" s="177"/>
      <c r="O50" s="177"/>
    </row>
  </sheetData>
  <mergeCells count="10">
    <mergeCell ref="A50:B50"/>
    <mergeCell ref="A48:B48"/>
    <mergeCell ref="A1:H1"/>
    <mergeCell ref="A2:H2"/>
    <mergeCell ref="F3:H3"/>
    <mergeCell ref="A4:A5"/>
    <mergeCell ref="B4:B5"/>
    <mergeCell ref="C4:C5"/>
    <mergeCell ref="D4:D5"/>
    <mergeCell ref="E4:H4"/>
  </mergeCells>
  <pageMargins left="0.70866141732283472" right="0.70866141732283472" top="0.74803149606299213" bottom="0.74803149606299213" header="0.31496062992125984" footer="0.31496062992125984"/>
  <pageSetup paperSize="9" scale="67" fitToHeight="2" orientation="portrait" r:id="rId1"/>
  <rowBreaks count="1" manualBreakCount="1">
    <brk id="27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0"/>
  <sheetViews>
    <sheetView view="pageBreakPreview" zoomScale="80" zoomScaleNormal="80" zoomScaleSheetLayoutView="80" workbookViewId="0">
      <pane xSplit="3" ySplit="6" topLeftCell="D16" activePane="bottomRight" state="frozen"/>
      <selection activeCell="B58" sqref="B58"/>
      <selection pane="topRight" activeCell="B58" sqref="B58"/>
      <selection pane="bottomLeft" activeCell="B58" sqref="B58"/>
      <selection pane="bottomRight" activeCell="H21" sqref="H21"/>
    </sheetView>
  </sheetViews>
  <sheetFormatPr defaultRowHeight="15.75" x14ac:dyDescent="0.25"/>
  <cols>
    <col min="1" max="1" width="8.140625" style="1" customWidth="1"/>
    <col min="2" max="2" width="31.5703125" style="1" customWidth="1"/>
    <col min="3" max="3" width="11.140625" style="1" customWidth="1"/>
    <col min="4" max="4" width="17.85546875" style="1" customWidth="1"/>
    <col min="5" max="5" width="13.85546875" style="1" customWidth="1"/>
    <col min="6" max="6" width="13.7109375" style="1" customWidth="1"/>
    <col min="7" max="7" width="13.85546875" style="1" customWidth="1"/>
    <col min="8" max="8" width="13.5703125" style="1" customWidth="1"/>
    <col min="9" max="20" width="9.140625" style="1"/>
  </cols>
  <sheetData>
    <row r="1" spans="1:13" x14ac:dyDescent="0.25">
      <c r="A1" s="452" t="s">
        <v>87</v>
      </c>
      <c r="B1" s="452"/>
      <c r="C1" s="452"/>
      <c r="D1" s="452"/>
      <c r="E1" s="452"/>
      <c r="F1" s="452"/>
      <c r="G1" s="452"/>
      <c r="H1" s="452"/>
    </row>
    <row r="2" spans="1:13" ht="36.75" customHeight="1" x14ac:dyDescent="0.25">
      <c r="A2" s="453" t="s">
        <v>323</v>
      </c>
      <c r="B2" s="453"/>
      <c r="C2" s="453"/>
      <c r="D2" s="453"/>
      <c r="E2" s="453"/>
      <c r="F2" s="453"/>
      <c r="G2" s="453"/>
      <c r="H2" s="453"/>
    </row>
    <row r="3" spans="1:13" ht="16.5" thickBot="1" x14ac:dyDescent="0.3">
      <c r="F3" s="454" t="s">
        <v>150</v>
      </c>
      <c r="G3" s="454"/>
      <c r="H3" s="454"/>
    </row>
    <row r="4" spans="1:13" ht="16.5" thickBot="1" x14ac:dyDescent="0.3">
      <c r="A4" s="414" t="s">
        <v>0</v>
      </c>
      <c r="B4" s="417" t="s">
        <v>88</v>
      </c>
      <c r="C4" s="420" t="s">
        <v>2</v>
      </c>
      <c r="D4" s="417" t="s">
        <v>3</v>
      </c>
      <c r="E4" s="414" t="s">
        <v>89</v>
      </c>
      <c r="F4" s="420"/>
      <c r="G4" s="420"/>
      <c r="H4" s="423"/>
    </row>
    <row r="5" spans="1:13" ht="32.25" thickBot="1" x14ac:dyDescent="0.3">
      <c r="A5" s="416"/>
      <c r="B5" s="419"/>
      <c r="C5" s="422"/>
      <c r="D5" s="419"/>
      <c r="E5" s="30" t="s">
        <v>82</v>
      </c>
      <c r="F5" s="31" t="s">
        <v>83</v>
      </c>
      <c r="G5" s="31" t="s">
        <v>90</v>
      </c>
      <c r="H5" s="32" t="s">
        <v>85</v>
      </c>
    </row>
    <row r="6" spans="1:13" ht="16.5" thickBot="1" x14ac:dyDescent="0.3">
      <c r="A6" s="45">
        <v>1</v>
      </c>
      <c r="B6" s="23">
        <v>2</v>
      </c>
      <c r="C6" s="24">
        <v>3</v>
      </c>
      <c r="D6" s="45">
        <v>4</v>
      </c>
      <c r="E6" s="27">
        <v>5</v>
      </c>
      <c r="F6" s="26">
        <v>6</v>
      </c>
      <c r="G6" s="26">
        <v>7</v>
      </c>
      <c r="H6" s="28">
        <v>8</v>
      </c>
    </row>
    <row r="7" spans="1:13" ht="31.5" x14ac:dyDescent="0.25">
      <c r="A7" s="5">
        <v>1</v>
      </c>
      <c r="B7" s="10" t="s">
        <v>91</v>
      </c>
      <c r="C7" s="8" t="s">
        <v>66</v>
      </c>
      <c r="D7" s="56">
        <v>1396.2594706622624</v>
      </c>
      <c r="E7" s="57">
        <v>1261.1885187050113</v>
      </c>
      <c r="F7" s="58"/>
      <c r="G7" s="58"/>
      <c r="H7" s="59">
        <v>5072.5231093602615</v>
      </c>
    </row>
    <row r="8" spans="1:13" ht="31.5" x14ac:dyDescent="0.25">
      <c r="A8" s="6" t="s">
        <v>22</v>
      </c>
      <c r="B8" s="11" t="s">
        <v>92</v>
      </c>
      <c r="C8" s="44" t="s">
        <v>66</v>
      </c>
      <c r="D8" s="49">
        <v>1659.5715675633162</v>
      </c>
      <c r="E8" s="50">
        <v>1524.4917965413415</v>
      </c>
      <c r="F8" s="51"/>
      <c r="G8" s="51"/>
      <c r="H8" s="52">
        <v>5336.0652371969145</v>
      </c>
    </row>
    <row r="9" spans="1:13" ht="31.5" x14ac:dyDescent="0.25">
      <c r="A9" s="6" t="s">
        <v>28</v>
      </c>
      <c r="B9" s="11" t="s">
        <v>93</v>
      </c>
      <c r="C9" s="44" t="s">
        <v>66</v>
      </c>
      <c r="D9" s="49"/>
      <c r="E9" s="50"/>
      <c r="F9" s="51"/>
      <c r="G9" s="51"/>
      <c r="H9" s="52"/>
    </row>
    <row r="10" spans="1:13" ht="99.75" customHeight="1" x14ac:dyDescent="0.25">
      <c r="A10" s="6" t="s">
        <v>29</v>
      </c>
      <c r="B10" s="11" t="str">
        <f>'Тариф на т.е.(Дод.№5) (Дах.101)'!B10</f>
        <v>Перерахування вартості теплової енергії, послуг з постачання теплової енергії і постачання гарячої води у зв"язку із зміною ціни газу та електричної енергії</v>
      </c>
      <c r="C10" s="44" t="str">
        <f>'Тариф на т.е.(Дод.№5) (Дах.101)'!C10</f>
        <v>грн./Гкал</v>
      </c>
      <c r="D10" s="49">
        <v>-263.31209690105391</v>
      </c>
      <c r="E10" s="50">
        <v>-263.30327783633032</v>
      </c>
      <c r="F10" s="51"/>
      <c r="G10" s="51"/>
      <c r="H10" s="52">
        <v>-263.55212783665314</v>
      </c>
    </row>
    <row r="11" spans="1:13" x14ac:dyDescent="0.25">
      <c r="A11" s="6" t="s">
        <v>33</v>
      </c>
      <c r="B11" s="11" t="s">
        <v>94</v>
      </c>
      <c r="C11" s="44" t="s">
        <v>66</v>
      </c>
      <c r="D11" s="49">
        <v>0</v>
      </c>
      <c r="E11" s="50">
        <v>0</v>
      </c>
      <c r="F11" s="51"/>
      <c r="G11" s="51"/>
      <c r="H11" s="52">
        <v>0</v>
      </c>
    </row>
    <row r="12" spans="1:13" ht="47.25" x14ac:dyDescent="0.25">
      <c r="A12" s="6" t="s">
        <v>325</v>
      </c>
      <c r="B12" s="11" t="s">
        <v>181</v>
      </c>
      <c r="C12" s="44" t="s">
        <v>66</v>
      </c>
      <c r="D12" s="49"/>
      <c r="E12" s="50"/>
      <c r="F12" s="51"/>
      <c r="G12" s="51"/>
      <c r="H12" s="52"/>
      <c r="I12" s="48"/>
      <c r="J12" s="48"/>
      <c r="K12" s="48"/>
      <c r="L12" s="48"/>
      <c r="M12" s="48"/>
    </row>
    <row r="13" spans="1:13" ht="31.5" x14ac:dyDescent="0.25">
      <c r="A13" s="6">
        <v>2</v>
      </c>
      <c r="B13" s="11" t="s">
        <v>95</v>
      </c>
      <c r="C13" s="44" t="s">
        <v>66</v>
      </c>
      <c r="D13" s="49"/>
      <c r="E13" s="50"/>
      <c r="F13" s="51"/>
      <c r="G13" s="51"/>
      <c r="H13" s="52"/>
    </row>
    <row r="14" spans="1:13" ht="47.25" x14ac:dyDescent="0.25">
      <c r="A14" s="6" t="s">
        <v>38</v>
      </c>
      <c r="B14" s="11" t="s">
        <v>96</v>
      </c>
      <c r="C14" s="44" t="s">
        <v>66</v>
      </c>
      <c r="D14" s="49"/>
      <c r="E14" s="50"/>
      <c r="F14" s="51"/>
      <c r="G14" s="51"/>
      <c r="H14" s="52"/>
    </row>
    <row r="15" spans="1:13" ht="31.5" x14ac:dyDescent="0.25">
      <c r="A15" s="6" t="s">
        <v>39</v>
      </c>
      <c r="B15" s="11" t="s">
        <v>93</v>
      </c>
      <c r="C15" s="44" t="s">
        <v>66</v>
      </c>
      <c r="D15" s="49"/>
      <c r="E15" s="50"/>
      <c r="F15" s="51"/>
      <c r="G15" s="51"/>
      <c r="H15" s="52"/>
    </row>
    <row r="16" spans="1:13" x14ac:dyDescent="0.25">
      <c r="A16" s="6" t="s">
        <v>40</v>
      </c>
      <c r="B16" s="11" t="s">
        <v>94</v>
      </c>
      <c r="C16" s="44" t="s">
        <v>66</v>
      </c>
      <c r="D16" s="49"/>
      <c r="E16" s="50"/>
      <c r="F16" s="51"/>
      <c r="G16" s="51"/>
      <c r="H16" s="52"/>
    </row>
    <row r="17" spans="1:13" ht="31.5" x14ac:dyDescent="0.25">
      <c r="A17" s="6">
        <v>3</v>
      </c>
      <c r="B17" s="11" t="s">
        <v>97</v>
      </c>
      <c r="C17" s="44" t="s">
        <v>66</v>
      </c>
      <c r="D17" s="49"/>
      <c r="E17" s="50"/>
      <c r="F17" s="51"/>
      <c r="G17" s="51"/>
      <c r="H17" s="52"/>
    </row>
    <row r="18" spans="1:13" ht="31.5" x14ac:dyDescent="0.25">
      <c r="A18" s="6" t="s">
        <v>42</v>
      </c>
      <c r="B18" s="11" t="s">
        <v>98</v>
      </c>
      <c r="C18" s="44" t="s">
        <v>66</v>
      </c>
      <c r="D18" s="49"/>
      <c r="E18" s="50"/>
      <c r="F18" s="51"/>
      <c r="G18" s="51"/>
      <c r="H18" s="52"/>
    </row>
    <row r="19" spans="1:13" ht="31.5" x14ac:dyDescent="0.25">
      <c r="A19" s="6" t="s">
        <v>43</v>
      </c>
      <c r="B19" s="11" t="s">
        <v>93</v>
      </c>
      <c r="C19" s="44" t="s">
        <v>66</v>
      </c>
      <c r="D19" s="49"/>
      <c r="E19" s="50"/>
      <c r="F19" s="51"/>
      <c r="G19" s="51"/>
      <c r="H19" s="52"/>
    </row>
    <row r="20" spans="1:13" x14ac:dyDescent="0.25">
      <c r="A20" s="6" t="s">
        <v>44</v>
      </c>
      <c r="B20" s="11" t="s">
        <v>94</v>
      </c>
      <c r="C20" s="44" t="s">
        <v>66</v>
      </c>
      <c r="D20" s="49"/>
      <c r="E20" s="50"/>
      <c r="F20" s="51"/>
      <c r="G20" s="51"/>
      <c r="H20" s="52"/>
    </row>
    <row r="21" spans="1:13" ht="31.5" x14ac:dyDescent="0.25">
      <c r="A21" s="6">
        <v>4</v>
      </c>
      <c r="B21" s="11" t="s">
        <v>179</v>
      </c>
      <c r="C21" s="44" t="s">
        <v>66</v>
      </c>
      <c r="D21" s="56">
        <v>1396.2594706622624</v>
      </c>
      <c r="E21" s="57">
        <v>1261.1885187050113</v>
      </c>
      <c r="F21" s="58"/>
      <c r="G21" s="58"/>
      <c r="H21" s="52">
        <v>5072.5231093602615</v>
      </c>
      <c r="I21" s="48"/>
      <c r="J21" s="48"/>
      <c r="K21" s="48"/>
      <c r="L21" s="48"/>
      <c r="M21" s="48"/>
    </row>
    <row r="22" spans="1:13" ht="31.5" x14ac:dyDescent="0.25">
      <c r="A22" s="6" t="s">
        <v>99</v>
      </c>
      <c r="B22" s="11" t="s">
        <v>102</v>
      </c>
      <c r="C22" s="44" t="s">
        <v>66</v>
      </c>
      <c r="D22" s="49">
        <v>1659.5715675633162</v>
      </c>
      <c r="E22" s="50">
        <v>1524.4917965413415</v>
      </c>
      <c r="F22" s="51"/>
      <c r="G22" s="51"/>
      <c r="H22" s="52">
        <v>5336.0652371969145</v>
      </c>
      <c r="I22" s="48"/>
      <c r="J22" s="48"/>
      <c r="K22" s="48"/>
      <c r="L22" s="48"/>
      <c r="M22" s="48"/>
    </row>
    <row r="23" spans="1:13" ht="31.5" x14ac:dyDescent="0.25">
      <c r="A23" s="6" t="s">
        <v>100</v>
      </c>
      <c r="B23" s="11" t="s">
        <v>93</v>
      </c>
      <c r="C23" s="44" t="s">
        <v>66</v>
      </c>
      <c r="D23" s="49">
        <v>0</v>
      </c>
      <c r="E23" s="50">
        <v>0</v>
      </c>
      <c r="F23" s="51"/>
      <c r="G23" s="51"/>
      <c r="H23" s="52">
        <v>0</v>
      </c>
      <c r="I23" s="48"/>
      <c r="J23" s="48"/>
      <c r="K23" s="48"/>
      <c r="L23" s="48"/>
      <c r="M23" s="48"/>
    </row>
    <row r="24" spans="1:13" ht="98.25" customHeight="1" x14ac:dyDescent="0.25">
      <c r="A24" s="6" t="s">
        <v>101</v>
      </c>
      <c r="B24" s="11" t="str">
        <f>'Тариф на т.е.(Дод.№5) (Дах.101)'!B24</f>
        <v>перерахування вартості теплової енергії, послуг з постачання теплової енергії і постачання гарячої води у зв"язку із зміною ціни газу та електричної енергії</v>
      </c>
      <c r="C24" s="44" t="str">
        <f>'Тариф на т.е.(Дод.№5) (Дах.101)'!C24</f>
        <v>грн./Гкал</v>
      </c>
      <c r="D24" s="49">
        <v>-263.31209690105391</v>
      </c>
      <c r="E24" s="50">
        <v>-263.30327783633032</v>
      </c>
      <c r="F24" s="51"/>
      <c r="G24" s="51"/>
      <c r="H24" s="52">
        <v>-263.55212783665314</v>
      </c>
      <c r="I24" s="48"/>
      <c r="J24" s="48"/>
      <c r="K24" s="48"/>
      <c r="L24" s="48"/>
      <c r="M24" s="48"/>
    </row>
    <row r="25" spans="1:13" x14ac:dyDescent="0.25">
      <c r="A25" s="6" t="s">
        <v>124</v>
      </c>
      <c r="B25" s="11" t="s">
        <v>94</v>
      </c>
      <c r="C25" s="44" t="s">
        <v>66</v>
      </c>
      <c r="D25" s="49">
        <v>0</v>
      </c>
      <c r="E25" s="50">
        <v>0</v>
      </c>
      <c r="F25" s="51"/>
      <c r="G25" s="51"/>
      <c r="H25" s="52">
        <v>0</v>
      </c>
      <c r="I25" s="48"/>
      <c r="J25" s="48"/>
      <c r="K25" s="48"/>
      <c r="L25" s="48"/>
      <c r="M25" s="48"/>
    </row>
    <row r="26" spans="1:13" ht="47.25" x14ac:dyDescent="0.25">
      <c r="A26" s="6" t="s">
        <v>327</v>
      </c>
      <c r="B26" s="11" t="s">
        <v>181</v>
      </c>
      <c r="C26" s="44" t="s">
        <v>66</v>
      </c>
      <c r="D26" s="49"/>
      <c r="E26" s="50"/>
      <c r="F26" s="51"/>
      <c r="G26" s="51"/>
      <c r="H26" s="52"/>
      <c r="I26" s="48"/>
      <c r="J26" s="48"/>
      <c r="K26" s="48"/>
      <c r="L26" s="48"/>
      <c r="M26" s="48"/>
    </row>
    <row r="27" spans="1:13" ht="78.75" x14ac:dyDescent="0.25">
      <c r="A27" s="6">
        <v>5</v>
      </c>
      <c r="B27" s="11" t="s">
        <v>106</v>
      </c>
      <c r="C27" s="44" t="s">
        <v>121</v>
      </c>
      <c r="D27" s="49">
        <v>710.08171640000023</v>
      </c>
      <c r="E27" s="50">
        <v>618.65963240000019</v>
      </c>
      <c r="F27" s="60"/>
      <c r="G27" s="60"/>
      <c r="H27" s="61">
        <v>91.422083999999998</v>
      </c>
    </row>
    <row r="28" spans="1:13" ht="63" x14ac:dyDescent="0.25">
      <c r="A28" s="6" t="s">
        <v>103</v>
      </c>
      <c r="B28" s="11" t="s">
        <v>107</v>
      </c>
      <c r="C28" s="44" t="s">
        <v>121</v>
      </c>
      <c r="D28" s="49">
        <v>843.9917164000002</v>
      </c>
      <c r="E28" s="50">
        <v>747.81963240000016</v>
      </c>
      <c r="F28" s="51"/>
      <c r="G28" s="51"/>
      <c r="H28" s="52">
        <v>96.172083999999998</v>
      </c>
    </row>
    <row r="29" spans="1:13" ht="31.5" x14ac:dyDescent="0.25">
      <c r="A29" s="6" t="s">
        <v>104</v>
      </c>
      <c r="B29" s="11" t="s">
        <v>93</v>
      </c>
      <c r="C29" s="44" t="s">
        <v>121</v>
      </c>
      <c r="D29" s="49"/>
      <c r="E29" s="50"/>
      <c r="F29" s="51"/>
      <c r="G29" s="51"/>
      <c r="H29" s="52"/>
    </row>
    <row r="30" spans="1:13" ht="97.5" customHeight="1" x14ac:dyDescent="0.25">
      <c r="A30" s="6" t="s">
        <v>105</v>
      </c>
      <c r="B30" s="11" t="str">
        <f>'Тариф на т.е.(Дод.№5) (Дах.101)'!B30</f>
        <v>перерахування вартості теплової енергії, послуг з постачання теплової енергії і постачання гарячої води у зв"язку із зміною ціни газу та електричної енергії</v>
      </c>
      <c r="C30" s="44" t="str">
        <f>'Тариф на т.е.(Дод.№5) (Дах.101)'!C30</f>
        <v>тис.грн.</v>
      </c>
      <c r="D30" s="49">
        <v>-133.91</v>
      </c>
      <c r="E30" s="50">
        <v>-129.16</v>
      </c>
      <c r="F30" s="51"/>
      <c r="G30" s="51"/>
      <c r="H30" s="52">
        <v>-4.75</v>
      </c>
    </row>
    <row r="31" spans="1:13" ht="63" x14ac:dyDescent="0.25">
      <c r="A31" s="6" t="s">
        <v>182</v>
      </c>
      <c r="B31" s="11" t="s">
        <v>108</v>
      </c>
      <c r="C31" s="44" t="s">
        <v>121</v>
      </c>
      <c r="D31" s="49">
        <v>0</v>
      </c>
      <c r="E31" s="50">
        <v>0</v>
      </c>
      <c r="F31" s="51"/>
      <c r="G31" s="51"/>
      <c r="H31" s="52">
        <v>0</v>
      </c>
    </row>
    <row r="32" spans="1:13" ht="47.25" x14ac:dyDescent="0.25">
      <c r="A32" s="6" t="s">
        <v>328</v>
      </c>
      <c r="B32" s="11" t="s">
        <v>181</v>
      </c>
      <c r="C32" s="44" t="s">
        <v>66</v>
      </c>
      <c r="D32" s="49"/>
      <c r="E32" s="50"/>
      <c r="F32" s="51"/>
      <c r="G32" s="51"/>
      <c r="H32" s="51"/>
      <c r="I32" s="48"/>
      <c r="J32" s="48"/>
      <c r="K32" s="48"/>
      <c r="L32" s="48"/>
      <c r="M32" s="48"/>
    </row>
    <row r="33" spans="1:15" ht="110.25" x14ac:dyDescent="0.25">
      <c r="A33" s="6">
        <v>6</v>
      </c>
      <c r="B33" s="11" t="s">
        <v>123</v>
      </c>
      <c r="C33" s="44" t="s">
        <v>121</v>
      </c>
      <c r="D33" s="49">
        <v>710.08171640000023</v>
      </c>
      <c r="E33" s="50">
        <v>618.65963240000019</v>
      </c>
      <c r="F33" s="60"/>
      <c r="G33" s="60"/>
      <c r="H33" s="52">
        <v>91.422083999999998</v>
      </c>
    </row>
    <row r="34" spans="1:15" ht="63" x14ac:dyDescent="0.25">
      <c r="A34" s="6" t="s">
        <v>109</v>
      </c>
      <c r="B34" s="11" t="s">
        <v>107</v>
      </c>
      <c r="C34" s="44" t="s">
        <v>121</v>
      </c>
      <c r="D34" s="49">
        <v>843.9917164000002</v>
      </c>
      <c r="E34" s="50">
        <v>747.81963240000016</v>
      </c>
      <c r="F34" s="51"/>
      <c r="G34" s="51"/>
      <c r="H34" s="52">
        <v>96.172083999999998</v>
      </c>
    </row>
    <row r="35" spans="1:15" ht="31.5" x14ac:dyDescent="0.25">
      <c r="A35" s="6" t="s">
        <v>110</v>
      </c>
      <c r="B35" s="11" t="s">
        <v>93</v>
      </c>
      <c r="C35" s="44" t="s">
        <v>121</v>
      </c>
      <c r="D35" s="49">
        <v>0</v>
      </c>
      <c r="E35" s="50">
        <v>0</v>
      </c>
      <c r="F35" s="51"/>
      <c r="G35" s="51"/>
      <c r="H35" s="52">
        <v>0</v>
      </c>
    </row>
    <row r="36" spans="1:15" ht="96" customHeight="1" x14ac:dyDescent="0.25">
      <c r="A36" s="6" t="s">
        <v>111</v>
      </c>
      <c r="B36" s="11" t="str">
        <f>'Тариф на т.е.(Дод.№5) (Дах.101)'!B36</f>
        <v>перерахування вартості теплової енергії, послуг з постачання теплової енергії і постачання гарячої води у зв"язку із зміною ціни газу та електричної енергії</v>
      </c>
      <c r="C36" s="44" t="str">
        <f>'Тариф на т.е.(Дод.№5) (Дах.101)'!C36</f>
        <v>тис.грн.</v>
      </c>
      <c r="D36" s="49">
        <v>-133.91</v>
      </c>
      <c r="E36" s="50">
        <v>-129.16</v>
      </c>
      <c r="F36" s="51"/>
      <c r="G36" s="51"/>
      <c r="H36" s="52">
        <v>-4.75</v>
      </c>
    </row>
    <row r="37" spans="1:15" ht="63" x14ac:dyDescent="0.25">
      <c r="A37" s="6" t="s">
        <v>183</v>
      </c>
      <c r="B37" s="11" t="s">
        <v>108</v>
      </c>
      <c r="C37" s="44" t="s">
        <v>121</v>
      </c>
      <c r="D37" s="49">
        <v>0</v>
      </c>
      <c r="E37" s="50">
        <v>0</v>
      </c>
      <c r="F37" s="51"/>
      <c r="G37" s="51"/>
      <c r="H37" s="52">
        <v>0</v>
      </c>
    </row>
    <row r="38" spans="1:15" ht="47.25" x14ac:dyDescent="0.25">
      <c r="A38" s="6" t="s">
        <v>329</v>
      </c>
      <c r="B38" s="11" t="s">
        <v>181</v>
      </c>
      <c r="C38" s="44" t="s">
        <v>66</v>
      </c>
      <c r="D38" s="49"/>
      <c r="E38" s="50"/>
      <c r="F38" s="51"/>
      <c r="G38" s="51"/>
      <c r="H38" s="52"/>
      <c r="I38" s="48"/>
      <c r="J38" s="48"/>
      <c r="K38" s="48"/>
      <c r="L38" s="48"/>
      <c r="M38" s="48"/>
    </row>
    <row r="39" spans="1:15" ht="78.75" x14ac:dyDescent="0.25">
      <c r="A39" s="6">
        <v>7</v>
      </c>
      <c r="B39" s="11" t="s">
        <v>114</v>
      </c>
      <c r="C39" s="44" t="s">
        <v>67</v>
      </c>
      <c r="D39" s="55">
        <v>508.56000000000006</v>
      </c>
      <c r="E39" s="62">
        <v>490.53700000000003</v>
      </c>
      <c r="F39" s="63"/>
      <c r="G39" s="63"/>
      <c r="H39" s="63">
        <v>18.023</v>
      </c>
    </row>
    <row r="40" spans="1:15" ht="31.5" x14ac:dyDescent="0.25">
      <c r="A40" s="474" t="s">
        <v>112</v>
      </c>
      <c r="B40" s="475" t="s">
        <v>115</v>
      </c>
      <c r="C40" s="476" t="s">
        <v>67</v>
      </c>
      <c r="D40" s="481">
        <v>508.56000000000006</v>
      </c>
      <c r="E40" s="482">
        <v>490.53700000000003</v>
      </c>
      <c r="F40" s="483"/>
      <c r="G40" s="483"/>
      <c r="H40" s="484">
        <v>18.023</v>
      </c>
    </row>
    <row r="41" spans="1:15" ht="31.5" x14ac:dyDescent="0.25">
      <c r="A41" s="6" t="s">
        <v>113</v>
      </c>
      <c r="B41" s="11" t="s">
        <v>78</v>
      </c>
      <c r="C41" s="44" t="s">
        <v>67</v>
      </c>
      <c r="D41" s="55"/>
      <c r="E41" s="50"/>
      <c r="F41" s="51"/>
      <c r="G41" s="51"/>
      <c r="H41" s="52"/>
    </row>
    <row r="42" spans="1:15" x14ac:dyDescent="0.25">
      <c r="A42" s="6">
        <v>8</v>
      </c>
      <c r="B42" s="11" t="s">
        <v>116</v>
      </c>
      <c r="C42" s="44"/>
      <c r="D42" s="49"/>
      <c r="E42" s="50"/>
      <c r="F42" s="51"/>
      <c r="G42" s="51"/>
      <c r="H42" s="52"/>
    </row>
    <row r="43" spans="1:15" ht="31.5" x14ac:dyDescent="0.25">
      <c r="A43" s="6" t="s">
        <v>48</v>
      </c>
      <c r="B43" s="11" t="s">
        <v>117</v>
      </c>
      <c r="C43" s="44" t="s">
        <v>122</v>
      </c>
      <c r="D43" s="49">
        <v>0</v>
      </c>
      <c r="E43" s="50">
        <v>0</v>
      </c>
      <c r="F43" s="51"/>
      <c r="G43" s="51"/>
      <c r="H43" s="52">
        <v>0</v>
      </c>
    </row>
    <row r="44" spans="1:15" ht="31.5" x14ac:dyDescent="0.25">
      <c r="A44" s="6" t="s">
        <v>49</v>
      </c>
      <c r="B44" s="11" t="s">
        <v>118</v>
      </c>
      <c r="C44" s="44" t="s">
        <v>122</v>
      </c>
      <c r="D44" s="49"/>
      <c r="E44" s="50"/>
      <c r="F44" s="51"/>
      <c r="G44" s="51"/>
      <c r="H44" s="52"/>
    </row>
    <row r="45" spans="1:15" x14ac:dyDescent="0.25">
      <c r="A45" s="6" t="s">
        <v>50</v>
      </c>
      <c r="B45" s="11" t="s">
        <v>119</v>
      </c>
      <c r="C45" s="44" t="s">
        <v>122</v>
      </c>
      <c r="D45" s="49"/>
      <c r="E45" s="50"/>
      <c r="F45" s="51"/>
      <c r="G45" s="51"/>
      <c r="H45" s="52"/>
    </row>
    <row r="46" spans="1:15" ht="16.5" thickBot="1" x14ac:dyDescent="0.3">
      <c r="A46" s="7" t="s">
        <v>56</v>
      </c>
      <c r="B46" s="12" t="s">
        <v>120</v>
      </c>
      <c r="C46" s="9" t="s">
        <v>122</v>
      </c>
      <c r="D46" s="64">
        <v>0</v>
      </c>
      <c r="E46" s="65">
        <v>0</v>
      </c>
      <c r="F46" s="66"/>
      <c r="G46" s="66"/>
      <c r="H46" s="67">
        <v>0</v>
      </c>
    </row>
    <row r="48" spans="1:15" x14ac:dyDescent="0.25">
      <c r="A48" s="442" t="s">
        <v>161</v>
      </c>
      <c r="B48" s="442"/>
      <c r="G48" s="68" t="s">
        <v>281</v>
      </c>
      <c r="H48" s="68"/>
      <c r="I48" s="68"/>
      <c r="J48" s="68"/>
      <c r="K48" s="68"/>
      <c r="L48" s="68"/>
      <c r="M48" s="68"/>
      <c r="N48" s="68"/>
      <c r="O48" s="68"/>
    </row>
    <row r="49" spans="1:15" x14ac:dyDescent="0.25">
      <c r="G49" s="335"/>
      <c r="H49" s="335"/>
      <c r="I49" s="177"/>
      <c r="J49" s="177"/>
      <c r="K49" s="177"/>
      <c r="L49" s="177"/>
      <c r="M49" s="177"/>
      <c r="N49" s="177"/>
      <c r="O49" s="177"/>
    </row>
    <row r="50" spans="1:15" x14ac:dyDescent="0.25">
      <c r="A50" s="442" t="s">
        <v>185</v>
      </c>
      <c r="B50" s="442"/>
      <c r="G50" s="68" t="s">
        <v>282</v>
      </c>
      <c r="H50" s="335"/>
      <c r="I50" s="177"/>
      <c r="J50" s="177"/>
      <c r="K50" s="177"/>
      <c r="L50" s="177"/>
      <c r="M50" s="177"/>
      <c r="N50" s="177"/>
      <c r="O50" s="177"/>
    </row>
  </sheetData>
  <mergeCells count="10">
    <mergeCell ref="A50:B50"/>
    <mergeCell ref="A48:B48"/>
    <mergeCell ref="A1:H1"/>
    <mergeCell ref="A2:H2"/>
    <mergeCell ref="F3:H3"/>
    <mergeCell ref="A4:A5"/>
    <mergeCell ref="B4:B5"/>
    <mergeCell ref="C4:C5"/>
    <mergeCell ref="D4:D5"/>
    <mergeCell ref="E4:H4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rowBreaks count="1" manualBreakCount="1">
    <brk id="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3</vt:i4>
      </vt:variant>
    </vt:vector>
  </HeadingPairs>
  <TitlesOfParts>
    <vt:vector size="23" baseType="lpstr">
      <vt:lpstr>Виробництво т.е. (Дод.№2)</vt:lpstr>
      <vt:lpstr>Виробництво т.е. Дах Європ.68 </vt:lpstr>
      <vt:lpstr>Виробнитво т.е. Дах Кв101</vt:lpstr>
      <vt:lpstr>Транспорт т.е. (Дод.№3) з ЦТП</vt:lpstr>
      <vt:lpstr>Транспорт т.е. (Дод.№3) без ЦТП</vt:lpstr>
      <vt:lpstr>Транспортування Полтаватеплоен</vt:lpstr>
      <vt:lpstr>Постачання т.е. (Дод.№4)</vt:lpstr>
      <vt:lpstr>Тариф на т.е.(Дод.№5) (Дах.101)</vt:lpstr>
      <vt:lpstr>Тариф на т.е.(Дод.№5) (Дах.68а)</vt:lpstr>
      <vt:lpstr>Тариф на т.е(Дод.№5) з ЦТП</vt:lpstr>
      <vt:lpstr>Тариф на т.е.(Дод.№5) без ЦТП</vt:lpstr>
      <vt:lpstr>ПГВ населення з ЦТП</vt:lpstr>
      <vt:lpstr>ПГВ населення без ЦТП</vt:lpstr>
      <vt:lpstr>ПГВ нас Європ68</vt:lpstr>
      <vt:lpstr>ПГВ інші Європ68 </vt:lpstr>
      <vt:lpstr>ПГВ Кв101 10Б</vt:lpstr>
      <vt:lpstr>ПГВ бюджет з ЦТП</vt:lpstr>
      <vt:lpstr>ПГВ бюджет без ЦТП</vt:lpstr>
      <vt:lpstr>ПГВ інші з ЦТП</vt:lpstr>
      <vt:lpstr>ПГВ інші без ЦТП</vt:lpstr>
      <vt:lpstr>'Виробництво т.е. (Дод.№2)'!Область_печати</vt:lpstr>
      <vt:lpstr>'Постачання т.е. (Дод.№4)'!Область_печати</vt:lpstr>
      <vt:lpstr>'Тариф на т.е(Дод.№5) з ЦТП'!Область_печати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2022-12-23T06:32:10Z</dcterms:modified>
</cp:coreProperties>
</file>